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7420" windowHeight="4710" firstSheet="19" activeTab="21"/>
  </bookViews>
  <sheets>
    <sheet name="C.L._Print" sheetId="1" r:id="rId1"/>
    <sheet name="C.L._Chart" sheetId="2" r:id="rId2"/>
    <sheet name="C.L." sheetId="3" r:id="rId3"/>
    <sheet name="IIP3_Print" sheetId="4" r:id="rId4"/>
    <sheet name="IIP3_Chart" sheetId="5" r:id="rId5"/>
    <sheet name="IIP3" sheetId="6" r:id="rId6"/>
    <sheet name="Sheet9_Print" sheetId="7" r:id="rId7"/>
    <sheet name="Sheet9_Chart" sheetId="8" r:id="rId8"/>
    <sheet name="Sheet9" sheetId="9" r:id="rId9"/>
    <sheet name="Sheet11_Print" sheetId="10" r:id="rId10"/>
    <sheet name="Sheet11_Chart" sheetId="11" r:id="rId11"/>
    <sheet name="Sheet11" sheetId="12" r:id="rId12"/>
    <sheet name="Sheet13_Print" sheetId="13" r:id="rId13"/>
    <sheet name="Sheet13_Chart" sheetId="14" r:id="rId14"/>
    <sheet name="Sheet13" sheetId="15" r:id="rId15"/>
    <sheet name="Sheet15_Print" sheetId="16" r:id="rId16"/>
    <sheet name="Sheet15_Chart" sheetId="17" r:id="rId17"/>
    <sheet name="Sheet15" sheetId="18" r:id="rId18"/>
    <sheet name="Sheet17_Print" sheetId="19" r:id="rId19"/>
    <sheet name="Sheet17_Chart" sheetId="20" r:id="rId20"/>
    <sheet name="Sheet17" sheetId="21" r:id="rId21"/>
    <sheet name="EMRS-6HX1 &amp; MAMXES0120" sheetId="22" r:id="rId22"/>
  </sheets>
  <externalReferences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<sst xmlns="http://schemas.openxmlformats.org/spreadsheetml/2006/main" count="319" uniqueCount="60">
  <si>
    <t>IIP3</t>
  </si>
  <si>
    <t>LO 1030 MHz @ 17 dB</t>
  </si>
  <si>
    <t>RF1 880 MHz @ 0dB</t>
  </si>
  <si>
    <t>RF2 881 MHz @ 0dB</t>
  </si>
  <si>
    <t>IF 150 MHz</t>
  </si>
  <si>
    <t>Unit</t>
  </si>
  <si>
    <t>IMR</t>
  </si>
  <si>
    <t>LO 1050 MHz @ 17 dB</t>
  </si>
  <si>
    <t>RF1 900 MHz @ 0dB</t>
  </si>
  <si>
    <t>RF2 901 MHz @ 0dB</t>
  </si>
  <si>
    <t>LO 1065 MHz @ 17 dB</t>
  </si>
  <si>
    <t>RF1 915 MHz @ 0dB</t>
  </si>
  <si>
    <t>RF2 916 MHz @ 0dB</t>
  </si>
  <si>
    <t>Conversion Loss</t>
  </si>
  <si>
    <t>RF 880 MHz @ 0dB</t>
  </si>
  <si>
    <t>RF 900 MHz @ 0dB</t>
  </si>
  <si>
    <t>RF 915 MHz @ 0dB</t>
  </si>
  <si>
    <t>Isolation</t>
  </si>
  <si>
    <t>LO-RF Isolation:</t>
  </si>
  <si>
    <t>LO 1000 MHz @ 17 dB</t>
  </si>
  <si>
    <t>LO 1130 MHz @ 17 dB</t>
  </si>
  <si>
    <t>LO-IF Isolation:</t>
  </si>
  <si>
    <t>VSWR</t>
  </si>
  <si>
    <t>RF VSWR:</t>
  </si>
  <si>
    <t>RF 880 MHz @ 0 dB</t>
  </si>
  <si>
    <t>RF 900 MHz @ 0 dB</t>
  </si>
  <si>
    <t>RF 915 MHz @ 0 dB</t>
  </si>
  <si>
    <t>IF VSWR:</t>
  </si>
  <si>
    <t xml:space="preserve">IF 150 MHz </t>
  </si>
  <si>
    <t xml:space="preserve">IF 160 MHz </t>
  </si>
  <si>
    <t xml:space="preserve">IF 170 MHz </t>
  </si>
  <si>
    <t>LO VSWR:</t>
  </si>
  <si>
    <t>MAMX-008786-ES0120</t>
  </si>
  <si>
    <t>IIP3 spec</t>
  </si>
  <si>
    <t>IIP3 new</t>
  </si>
  <si>
    <t>IIP3new</t>
  </si>
  <si>
    <t>Unit #</t>
  </si>
  <si>
    <t>#1</t>
  </si>
  <si>
    <t xml:space="preserve">FREQUENCY (MHz) </t>
  </si>
  <si>
    <t>Max Value</t>
  </si>
  <si>
    <t>x + 3std dev.</t>
  </si>
  <si>
    <t>Average (x)</t>
  </si>
  <si>
    <t>x - 3std dev.</t>
  </si>
  <si>
    <t>Min Value</t>
  </si>
  <si>
    <t>Internal Spec. (lower)</t>
  </si>
  <si>
    <t>External Spec. (max)</t>
  </si>
  <si>
    <t>External Spec. (min)</t>
  </si>
  <si>
    <t>Internal Spec. (upper)</t>
  </si>
  <si>
    <t>C.L.</t>
  </si>
  <si>
    <t>Parameter Tested:</t>
  </si>
  <si>
    <t>LO-RF Isolation</t>
  </si>
  <si>
    <t>xx</t>
  </si>
  <si>
    <t>Sheet11</t>
  </si>
  <si>
    <t>LO-IF Isolation</t>
  </si>
  <si>
    <t>Sheet13</t>
  </si>
  <si>
    <t>RF VSWR</t>
  </si>
  <si>
    <t>Sheet15</t>
  </si>
  <si>
    <t>IF VSWR</t>
  </si>
  <si>
    <t>Sheet17</t>
  </si>
  <si>
    <t>LO VSWR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</si>
</sst>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0"/>
  </numFmts>
  <fonts count="28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宋体"/>
      <family val="0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sz val="14"/>
      <name val="宋体"/>
      <family val="0"/>
    </font>
    <font>
      <sz val="12"/>
      <name val="宋体"/>
      <family val="0"/>
    </font>
    <font>
      <b/>
      <sz val="18"/>
      <name val="Arial"/>
      <family val="2"/>
    </font>
    <font>
      <sz val="18"/>
      <name val="Arial"/>
      <family val="2"/>
    </font>
    <font>
      <b/>
      <u val="single"/>
      <sz val="18"/>
      <name val="Arial"/>
      <family val="2"/>
    </font>
    <font>
      <b/>
      <sz val="14"/>
      <name val="Arial"/>
      <family val="2"/>
    </font>
    <font>
      <sz val="5.75"/>
      <name val="宋体"/>
      <family val="0"/>
    </font>
    <font>
      <sz val="6.5"/>
      <name val="宋体"/>
      <family val="0"/>
    </font>
    <font>
      <sz val="6.75"/>
      <name val="宋体"/>
      <family val="0"/>
    </font>
    <font>
      <sz val="8"/>
      <name val="宋体"/>
      <family val="0"/>
    </font>
    <font>
      <sz val="7.25"/>
      <name val="宋体"/>
      <family val="0"/>
    </font>
    <font>
      <sz val="7.75"/>
      <name val="宋体"/>
      <family val="0"/>
    </font>
    <font>
      <sz val="7"/>
      <name val="宋体"/>
      <family val="0"/>
    </font>
    <font>
      <sz val="5.5"/>
      <name val="宋体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0" fillId="6" borderId="0" xfId="0" applyFill="1" applyAlignment="1">
      <alignment/>
    </xf>
    <xf numFmtId="0" fontId="0" fillId="6" borderId="0" xfId="0" applyFont="1" applyFill="1" applyAlignment="1">
      <alignment/>
    </xf>
    <xf numFmtId="0" fontId="1" fillId="6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5" borderId="0" xfId="0" applyFont="1" applyFill="1" applyAlignment="1">
      <alignment/>
    </xf>
    <xf numFmtId="2" fontId="0" fillId="7" borderId="0" xfId="0" applyNumberFormat="1" applyFill="1" applyAlignment="1">
      <alignment/>
    </xf>
    <xf numFmtId="0" fontId="0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6" fillId="4" borderId="0" xfId="0" applyFont="1" applyFill="1" applyAlignment="1">
      <alignment/>
    </xf>
    <xf numFmtId="2" fontId="0" fillId="3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3" borderId="0" xfId="0" applyFont="1" applyFill="1" applyAlignment="1">
      <alignment/>
    </xf>
    <xf numFmtId="0" fontId="7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2" fontId="0" fillId="7" borderId="6" xfId="0" applyNumberFormat="1" applyFill="1" applyBorder="1" applyAlignment="1">
      <alignment/>
    </xf>
    <xf numFmtId="2" fontId="0" fillId="7" borderId="7" xfId="0" applyNumberFormat="1" applyFill="1" applyBorder="1" applyAlignment="1">
      <alignment/>
    </xf>
    <xf numFmtId="2" fontId="0" fillId="7" borderId="8" xfId="0" applyNumberFormat="1" applyFill="1" applyBorder="1" applyAlignment="1">
      <alignment/>
    </xf>
    <xf numFmtId="2" fontId="7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right"/>
    </xf>
    <xf numFmtId="2" fontId="13" fillId="0" borderId="0" xfId="0" applyNumberFormat="1" applyFont="1" applyAlignment="1">
      <alignment horizontal="left"/>
    </xf>
    <xf numFmtId="2" fontId="7" fillId="0" borderId="9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/>
    </xf>
    <xf numFmtId="2" fontId="16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left"/>
    </xf>
    <xf numFmtId="2" fontId="6" fillId="2" borderId="12" xfId="0" applyNumberFormat="1" applyFont="1" applyFill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chartsheet" Target="chartsheets/sheet4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chartsheet" Target="chartsheets/sheet5.xml" /><Relationship Id="rId15" Type="http://schemas.openxmlformats.org/officeDocument/2006/relationships/worksheet" Target="worksheets/sheet10.xml" /><Relationship Id="rId16" Type="http://schemas.openxmlformats.org/officeDocument/2006/relationships/worksheet" Target="worksheets/sheet11.xml" /><Relationship Id="rId17" Type="http://schemas.openxmlformats.org/officeDocument/2006/relationships/chartsheet" Target="chartsheets/sheet6.xml" /><Relationship Id="rId18" Type="http://schemas.openxmlformats.org/officeDocument/2006/relationships/worksheet" Target="worksheets/sheet12.xml" /><Relationship Id="rId19" Type="http://schemas.openxmlformats.org/officeDocument/2006/relationships/worksheet" Target="worksheets/sheet13.xml" /><Relationship Id="rId20" Type="http://schemas.openxmlformats.org/officeDocument/2006/relationships/chartsheet" Target="chartsheets/sheet7.xml" /><Relationship Id="rId21" Type="http://schemas.openxmlformats.org/officeDocument/2006/relationships/worksheet" Target="worksheets/sheet14.xml" /><Relationship Id="rId22" Type="http://schemas.openxmlformats.org/officeDocument/2006/relationships/worksheet" Target="worksheets/sheet15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.125"/>
          <c:w val="0.81575"/>
          <c:h val="0.803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'C.L.'!$B$6:$D$6</c:f>
              <c:numCache>
                <c:ptCount val="3"/>
                <c:pt idx="0">
                  <c:v>880</c:v>
                </c:pt>
                <c:pt idx="1">
                  <c:v>900</c:v>
                </c:pt>
                <c:pt idx="2">
                  <c:v>915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x + 3std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'C.L.'!$B$6:$D$6</c:f>
              <c:numCache>
                <c:ptCount val="3"/>
                <c:pt idx="0">
                  <c:v>880</c:v>
                </c:pt>
                <c:pt idx="1">
                  <c:v>900</c:v>
                </c:pt>
                <c:pt idx="2">
                  <c:v>915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Average (x) 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'C.L.'!$B$6:$D$6</c:f>
              <c:numCache>
                <c:ptCount val="3"/>
                <c:pt idx="0">
                  <c:v>880</c:v>
                </c:pt>
                <c:pt idx="1">
                  <c:v>900</c:v>
                </c:pt>
                <c:pt idx="2">
                  <c:v>915</c:v>
                </c:pt>
              </c:numCache>
            </c:numRef>
          </c:xVal>
          <c:yVal>
            <c:numRef>
              <c:f>'C.L.'!$B$13:$D$13</c:f>
              <c:numCache>
                <c:ptCount val="3"/>
                <c:pt idx="0">
                  <c:v>-5.94</c:v>
                </c:pt>
                <c:pt idx="1">
                  <c:v>-5.98</c:v>
                </c:pt>
                <c:pt idx="2">
                  <c:v>-6.4</c:v>
                </c:pt>
              </c:numCache>
            </c:numRef>
          </c:yVal>
          <c:smooth val="0"/>
        </c:ser>
        <c:ser>
          <c:idx val="3"/>
          <c:order val="3"/>
          <c:tx>
            <c:v>x - 3std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'C.L.'!$B$6:$D$6</c:f>
              <c:numCache>
                <c:ptCount val="3"/>
                <c:pt idx="0">
                  <c:v>880</c:v>
                </c:pt>
                <c:pt idx="1">
                  <c:v>900</c:v>
                </c:pt>
                <c:pt idx="2">
                  <c:v>915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'C.L.'!$B$6:$D$6</c:f>
              <c:numCache>
                <c:ptCount val="3"/>
                <c:pt idx="0">
                  <c:v>880</c:v>
                </c:pt>
                <c:pt idx="1">
                  <c:v>900</c:v>
                </c:pt>
                <c:pt idx="2">
                  <c:v>915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'C.L.'!$B$6:$D$6</c:f>
              <c:numCache>
                <c:ptCount val="3"/>
                <c:pt idx="0">
                  <c:v>880</c:v>
                </c:pt>
                <c:pt idx="1">
                  <c:v>900</c:v>
                </c:pt>
                <c:pt idx="2">
                  <c:v>915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'C.L.'!$B$6:$D$6</c:f>
              <c:numCache>
                <c:ptCount val="3"/>
                <c:pt idx="0">
                  <c:v>880</c:v>
                </c:pt>
                <c:pt idx="1">
                  <c:v>900</c:v>
                </c:pt>
                <c:pt idx="2">
                  <c:v>915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'C.L.'!$B$6:$D$6</c:f>
              <c:numCache>
                <c:ptCount val="3"/>
                <c:pt idx="0">
                  <c:v>880</c:v>
                </c:pt>
                <c:pt idx="1">
                  <c:v>900</c:v>
                </c:pt>
                <c:pt idx="2">
                  <c:v>915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44057236"/>
        <c:axId val="60970805"/>
      </c:scatterChart>
      <c:valAx>
        <c:axId val="44057236"/>
        <c:scaling>
          <c:orientation val="minMax"/>
          <c:max val="915"/>
          <c:min val="8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Frequency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969696"/>
            </a:solidFill>
            <a:prstDash val="sysDot"/>
          </a:ln>
        </c:spPr>
        <c:crossAx val="60970805"/>
        <c:crosses val="autoZero"/>
        <c:crossBetween val="midCat"/>
        <c:dispUnits/>
      </c:valAx>
      <c:valAx>
        <c:axId val="60970805"/>
        <c:scaling>
          <c:orientation val="minMax"/>
          <c:max val="0"/>
          <c:min val="-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969696"/>
            </a:solidFill>
            <a:prstDash val="sysDot"/>
          </a:ln>
        </c:spPr>
        <c:crossAx val="44057236"/>
        <c:crosses val="autoZero"/>
        <c:crossBetween val="midCat"/>
        <c:dispUnits/>
      </c:valAx>
      <c:spPr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"/>
          <c:y val="0.13075"/>
          <c:w val="0.8045"/>
          <c:h val="0.788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Sheet9!$B$6:$D$6</c:f>
              <c:numCache>
                <c:ptCount val="3"/>
                <c:pt idx="0">
                  <c:v>1000</c:v>
                </c:pt>
                <c:pt idx="1">
                  <c:v>1065</c:v>
                </c:pt>
                <c:pt idx="2">
                  <c:v>1130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x + 3std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Sheet9!$B$6:$D$6</c:f>
              <c:numCache>
                <c:ptCount val="3"/>
                <c:pt idx="0">
                  <c:v>1000</c:v>
                </c:pt>
                <c:pt idx="1">
                  <c:v>1065</c:v>
                </c:pt>
                <c:pt idx="2">
                  <c:v>1130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Average (x) 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Sheet9!$B$6:$D$6</c:f>
              <c:numCache>
                <c:ptCount val="3"/>
                <c:pt idx="0">
                  <c:v>1000</c:v>
                </c:pt>
                <c:pt idx="1">
                  <c:v>1065</c:v>
                </c:pt>
                <c:pt idx="2">
                  <c:v>1130</c:v>
                </c:pt>
              </c:numCache>
            </c:numRef>
          </c:xVal>
          <c:yVal>
            <c:numRef>
              <c:f>Sheet9!$B$13:$D$13</c:f>
              <c:numCache>
                <c:ptCount val="3"/>
                <c:pt idx="0">
                  <c:v>-38.2</c:v>
                </c:pt>
                <c:pt idx="1">
                  <c:v>-34.18</c:v>
                </c:pt>
                <c:pt idx="2">
                  <c:v>-30.42</c:v>
                </c:pt>
              </c:numCache>
            </c:numRef>
          </c:yVal>
          <c:smooth val="0"/>
        </c:ser>
        <c:ser>
          <c:idx val="3"/>
          <c:order val="3"/>
          <c:tx>
            <c:v>x - 3std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Sheet9!$B$6:$D$6</c:f>
              <c:numCache>
                <c:ptCount val="3"/>
                <c:pt idx="0">
                  <c:v>1000</c:v>
                </c:pt>
                <c:pt idx="1">
                  <c:v>1065</c:v>
                </c:pt>
                <c:pt idx="2">
                  <c:v>1130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Sheet9!$B$6:$D$6</c:f>
              <c:numCache>
                <c:ptCount val="3"/>
                <c:pt idx="0">
                  <c:v>1000</c:v>
                </c:pt>
                <c:pt idx="1">
                  <c:v>1065</c:v>
                </c:pt>
                <c:pt idx="2">
                  <c:v>1130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Sheet9!$B$6:$D$6</c:f>
              <c:numCache>
                <c:ptCount val="3"/>
                <c:pt idx="0">
                  <c:v>1000</c:v>
                </c:pt>
                <c:pt idx="1">
                  <c:v>1065</c:v>
                </c:pt>
                <c:pt idx="2">
                  <c:v>1130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Sheet9!$B$6:$D$6</c:f>
              <c:numCache>
                <c:ptCount val="3"/>
                <c:pt idx="0">
                  <c:v>1000</c:v>
                </c:pt>
                <c:pt idx="1">
                  <c:v>1065</c:v>
                </c:pt>
                <c:pt idx="2">
                  <c:v>1130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Sheet9!$B$6:$D$6</c:f>
              <c:numCache>
                <c:ptCount val="3"/>
                <c:pt idx="0">
                  <c:v>1000</c:v>
                </c:pt>
                <c:pt idx="1">
                  <c:v>1065</c:v>
                </c:pt>
                <c:pt idx="2">
                  <c:v>1130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60492718"/>
        <c:axId val="7563551"/>
      </c:scatterChart>
      <c:valAx>
        <c:axId val="60492718"/>
        <c:scaling>
          <c:orientation val="minMax"/>
          <c:max val="113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0" i="0" u="none" baseline="0"/>
                  <a:t>Frequency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969696"/>
            </a:solidFill>
            <a:prstDash val="sysDot"/>
          </a:ln>
        </c:spPr>
        <c:crossAx val="7563551"/>
        <c:crosses val="autoZero"/>
        <c:crossBetween val="midCat"/>
        <c:dispUnits/>
      </c:valAx>
      <c:valAx>
        <c:axId val="7563551"/>
        <c:scaling>
          <c:orientation val="minMax"/>
          <c:max val="0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25" b="0" i="0" u="none" baseline="0"/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969696"/>
            </a:solidFill>
            <a:prstDash val="sysDot"/>
          </a:ln>
        </c:spPr>
        <c:crossAx val="60492718"/>
        <c:crosses val="autoZero"/>
        <c:crossBetween val="midCat"/>
        <c:dispUnits/>
      </c:valAx>
      <c:spPr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"/>
          <c:y val="0.13025"/>
          <c:w val="0.8075"/>
          <c:h val="0.791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Sheet11!$B$6:$D$6</c:f>
              <c:numCache>
                <c:ptCount val="3"/>
                <c:pt idx="0">
                  <c:v>1000</c:v>
                </c:pt>
                <c:pt idx="1">
                  <c:v>1065</c:v>
                </c:pt>
                <c:pt idx="2">
                  <c:v>1130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x + 3std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Sheet11!$B$6:$D$6</c:f>
              <c:numCache>
                <c:ptCount val="3"/>
                <c:pt idx="0">
                  <c:v>1000</c:v>
                </c:pt>
                <c:pt idx="1">
                  <c:v>1065</c:v>
                </c:pt>
                <c:pt idx="2">
                  <c:v>1130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Average (x) 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Sheet11!$B$6:$D$6</c:f>
              <c:numCache>
                <c:ptCount val="3"/>
                <c:pt idx="0">
                  <c:v>1000</c:v>
                </c:pt>
                <c:pt idx="1">
                  <c:v>1065</c:v>
                </c:pt>
                <c:pt idx="2">
                  <c:v>1130</c:v>
                </c:pt>
              </c:numCache>
            </c:numRef>
          </c:xVal>
          <c:yVal>
            <c:numRef>
              <c:f>Sheet11!$B$13:$D$13</c:f>
              <c:numCache>
                <c:ptCount val="3"/>
                <c:pt idx="0">
                  <c:v>-30.92</c:v>
                </c:pt>
                <c:pt idx="1">
                  <c:v>-28.52</c:v>
                </c:pt>
                <c:pt idx="2">
                  <c:v>-25.66</c:v>
                </c:pt>
              </c:numCache>
            </c:numRef>
          </c:yVal>
          <c:smooth val="0"/>
        </c:ser>
        <c:ser>
          <c:idx val="3"/>
          <c:order val="3"/>
          <c:tx>
            <c:v>x - 3std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Sheet11!$B$6:$D$6</c:f>
              <c:numCache>
                <c:ptCount val="3"/>
                <c:pt idx="0">
                  <c:v>1000</c:v>
                </c:pt>
                <c:pt idx="1">
                  <c:v>1065</c:v>
                </c:pt>
                <c:pt idx="2">
                  <c:v>1130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Sheet11!$B$6:$D$6</c:f>
              <c:numCache>
                <c:ptCount val="3"/>
                <c:pt idx="0">
                  <c:v>1000</c:v>
                </c:pt>
                <c:pt idx="1">
                  <c:v>1065</c:v>
                </c:pt>
                <c:pt idx="2">
                  <c:v>1130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Sheet11!$B$6:$D$6</c:f>
              <c:numCache>
                <c:ptCount val="3"/>
                <c:pt idx="0">
                  <c:v>1000</c:v>
                </c:pt>
                <c:pt idx="1">
                  <c:v>1065</c:v>
                </c:pt>
                <c:pt idx="2">
                  <c:v>1130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Sheet11!$B$6:$D$6</c:f>
              <c:numCache>
                <c:ptCount val="3"/>
                <c:pt idx="0">
                  <c:v>1000</c:v>
                </c:pt>
                <c:pt idx="1">
                  <c:v>1065</c:v>
                </c:pt>
                <c:pt idx="2">
                  <c:v>1130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Sheet11!$B$6:$D$6</c:f>
              <c:numCache>
                <c:ptCount val="3"/>
                <c:pt idx="0">
                  <c:v>1000</c:v>
                </c:pt>
                <c:pt idx="1">
                  <c:v>1065</c:v>
                </c:pt>
                <c:pt idx="2">
                  <c:v>1130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963096"/>
        <c:axId val="8667865"/>
      </c:scatterChart>
      <c:valAx>
        <c:axId val="963096"/>
        <c:scaling>
          <c:orientation val="minMax"/>
          <c:max val="113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0" i="0" u="none" baseline="0"/>
                  <a:t>Frequency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969696"/>
            </a:solidFill>
            <a:prstDash val="sysDot"/>
          </a:ln>
        </c:spPr>
        <c:crossAx val="8667865"/>
        <c:crosses val="autoZero"/>
        <c:crossBetween val="midCat"/>
        <c:dispUnits/>
      </c:valAx>
      <c:valAx>
        <c:axId val="8667865"/>
        <c:scaling>
          <c:orientation val="minMax"/>
          <c:max val="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75" b="0" i="0" u="none" baseline="0"/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969696"/>
            </a:solidFill>
            <a:prstDash val="sysDot"/>
          </a:ln>
        </c:spPr>
        <c:crossAx val="963096"/>
        <c:crosses val="autoZero"/>
        <c:crossBetween val="midCat"/>
        <c:dispUnits/>
      </c:valAx>
      <c:spPr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"/>
          <c:y val="0.1295"/>
          <c:w val="0.80825"/>
          <c:h val="0.792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Sheet13!$B$6:$D$6</c:f>
              <c:numCache>
                <c:ptCount val="3"/>
                <c:pt idx="0">
                  <c:v>880</c:v>
                </c:pt>
                <c:pt idx="1">
                  <c:v>900</c:v>
                </c:pt>
                <c:pt idx="2">
                  <c:v>915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x + 3std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Sheet13!$B$6:$D$6</c:f>
              <c:numCache>
                <c:ptCount val="3"/>
                <c:pt idx="0">
                  <c:v>880</c:v>
                </c:pt>
                <c:pt idx="1">
                  <c:v>900</c:v>
                </c:pt>
                <c:pt idx="2">
                  <c:v>915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Average (x) 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Sheet13!$B$6:$D$6</c:f>
              <c:numCache>
                <c:ptCount val="3"/>
                <c:pt idx="0">
                  <c:v>880</c:v>
                </c:pt>
                <c:pt idx="1">
                  <c:v>900</c:v>
                </c:pt>
                <c:pt idx="2">
                  <c:v>915</c:v>
                </c:pt>
              </c:numCache>
            </c:numRef>
          </c:xVal>
          <c:yVal>
            <c:numRef>
              <c:f>Sheet13!$B$13:$D$13</c:f>
              <c:numCache>
                <c:ptCount val="3"/>
                <c:pt idx="0">
                  <c:v>1.65</c:v>
                </c:pt>
                <c:pt idx="1">
                  <c:v>1.67</c:v>
                </c:pt>
                <c:pt idx="2">
                  <c:v>1.7</c:v>
                </c:pt>
              </c:numCache>
            </c:numRef>
          </c:yVal>
          <c:smooth val="0"/>
        </c:ser>
        <c:ser>
          <c:idx val="3"/>
          <c:order val="3"/>
          <c:tx>
            <c:v>x - 3std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Sheet13!$B$6:$D$6</c:f>
              <c:numCache>
                <c:ptCount val="3"/>
                <c:pt idx="0">
                  <c:v>880</c:v>
                </c:pt>
                <c:pt idx="1">
                  <c:v>900</c:v>
                </c:pt>
                <c:pt idx="2">
                  <c:v>915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Sheet13!$B$6:$D$6</c:f>
              <c:numCache>
                <c:ptCount val="3"/>
                <c:pt idx="0">
                  <c:v>880</c:v>
                </c:pt>
                <c:pt idx="1">
                  <c:v>900</c:v>
                </c:pt>
                <c:pt idx="2">
                  <c:v>915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Sheet13!$B$6:$D$6</c:f>
              <c:numCache>
                <c:ptCount val="3"/>
                <c:pt idx="0">
                  <c:v>880</c:v>
                </c:pt>
                <c:pt idx="1">
                  <c:v>900</c:v>
                </c:pt>
                <c:pt idx="2">
                  <c:v>915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Sheet13!$B$6:$D$6</c:f>
              <c:numCache>
                <c:ptCount val="3"/>
                <c:pt idx="0">
                  <c:v>880</c:v>
                </c:pt>
                <c:pt idx="1">
                  <c:v>900</c:v>
                </c:pt>
                <c:pt idx="2">
                  <c:v>915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Sheet13!$B$6:$D$6</c:f>
              <c:numCache>
                <c:ptCount val="3"/>
                <c:pt idx="0">
                  <c:v>880</c:v>
                </c:pt>
                <c:pt idx="1">
                  <c:v>900</c:v>
                </c:pt>
                <c:pt idx="2">
                  <c:v>915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10901922"/>
        <c:axId val="31008435"/>
      </c:scatterChart>
      <c:valAx>
        <c:axId val="10901922"/>
        <c:scaling>
          <c:orientation val="minMax"/>
          <c:max val="915"/>
          <c:min val="8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Frequency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969696"/>
            </a:solidFill>
            <a:prstDash val="sysDot"/>
          </a:ln>
        </c:spPr>
        <c:crossAx val="31008435"/>
        <c:crosses val="autoZero"/>
        <c:crossBetween val="midCat"/>
        <c:dispUnits/>
      </c:valAx>
      <c:valAx>
        <c:axId val="31008435"/>
        <c:scaling>
          <c:orientation val="minMax"/>
          <c:max val="2"/>
          <c:min val="1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969696"/>
            </a:solidFill>
            <a:prstDash val="sysDot"/>
          </a:ln>
        </c:spPr>
        <c:crossAx val="10901922"/>
        <c:crosses val="autoZero"/>
        <c:crossBetween val="midCat"/>
        <c:dispUnits/>
      </c:valAx>
      <c:spPr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25"/>
          <c:y val="0.13225"/>
          <c:w val="0.80675"/>
          <c:h val="0.780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Sheet15!$B$6:$D$6</c:f>
              <c:numCache>
                <c:ptCount val="3"/>
                <c:pt idx="0">
                  <c:v>150</c:v>
                </c:pt>
                <c:pt idx="1">
                  <c:v>160</c:v>
                </c:pt>
                <c:pt idx="2">
                  <c:v>170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x + 3std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Sheet15!$B$6:$D$6</c:f>
              <c:numCache>
                <c:ptCount val="3"/>
                <c:pt idx="0">
                  <c:v>150</c:v>
                </c:pt>
                <c:pt idx="1">
                  <c:v>160</c:v>
                </c:pt>
                <c:pt idx="2">
                  <c:v>170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Average (x) 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Sheet15!$B$6:$D$6</c:f>
              <c:numCache>
                <c:ptCount val="3"/>
                <c:pt idx="0">
                  <c:v>150</c:v>
                </c:pt>
                <c:pt idx="1">
                  <c:v>160</c:v>
                </c:pt>
                <c:pt idx="2">
                  <c:v>170</c:v>
                </c:pt>
              </c:numCache>
            </c:numRef>
          </c:xVal>
          <c:yVal>
            <c:numRef>
              <c:f>Sheet15!$B$13:$D$13</c:f>
              <c:numCache>
                <c:ptCount val="3"/>
                <c:pt idx="0">
                  <c:v>1.11</c:v>
                </c:pt>
                <c:pt idx="1">
                  <c:v>1.12</c:v>
                </c:pt>
                <c:pt idx="2">
                  <c:v>1.13</c:v>
                </c:pt>
              </c:numCache>
            </c:numRef>
          </c:yVal>
          <c:smooth val="0"/>
        </c:ser>
        <c:ser>
          <c:idx val="3"/>
          <c:order val="3"/>
          <c:tx>
            <c:v>x - 3std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Sheet15!$B$6:$D$6</c:f>
              <c:numCache>
                <c:ptCount val="3"/>
                <c:pt idx="0">
                  <c:v>150</c:v>
                </c:pt>
                <c:pt idx="1">
                  <c:v>160</c:v>
                </c:pt>
                <c:pt idx="2">
                  <c:v>170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Sheet15!$B$6:$D$6</c:f>
              <c:numCache>
                <c:ptCount val="3"/>
                <c:pt idx="0">
                  <c:v>150</c:v>
                </c:pt>
                <c:pt idx="1">
                  <c:v>160</c:v>
                </c:pt>
                <c:pt idx="2">
                  <c:v>170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Sheet15!$B$6:$D$6</c:f>
              <c:numCache>
                <c:ptCount val="3"/>
                <c:pt idx="0">
                  <c:v>150</c:v>
                </c:pt>
                <c:pt idx="1">
                  <c:v>160</c:v>
                </c:pt>
                <c:pt idx="2">
                  <c:v>170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Sheet15!$B$6:$D$6</c:f>
              <c:numCache>
                <c:ptCount val="3"/>
                <c:pt idx="0">
                  <c:v>150</c:v>
                </c:pt>
                <c:pt idx="1">
                  <c:v>160</c:v>
                </c:pt>
                <c:pt idx="2">
                  <c:v>170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Sheet15!$B$6:$D$6</c:f>
              <c:numCache>
                <c:ptCount val="3"/>
                <c:pt idx="0">
                  <c:v>150</c:v>
                </c:pt>
                <c:pt idx="1">
                  <c:v>160</c:v>
                </c:pt>
                <c:pt idx="2">
                  <c:v>170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10640460"/>
        <c:axId val="28655277"/>
      </c:scatterChart>
      <c:valAx>
        <c:axId val="10640460"/>
        <c:scaling>
          <c:orientation val="minMax"/>
          <c:max val="170"/>
          <c:min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/>
                  <a:t>Frequency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969696"/>
            </a:solidFill>
            <a:prstDash val="sysDot"/>
          </a:ln>
        </c:spPr>
        <c:crossAx val="28655277"/>
        <c:crosses val="autoZero"/>
        <c:crossBetween val="midCat"/>
        <c:dispUnits/>
      </c:valAx>
      <c:valAx>
        <c:axId val="28655277"/>
        <c:scaling>
          <c:orientation val="minMax"/>
          <c:max val="2"/>
          <c:min val="1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969696"/>
            </a:solidFill>
            <a:prstDash val="sysDot"/>
          </a:ln>
        </c:spPr>
        <c:crossAx val="10640460"/>
        <c:crosses val="autoZero"/>
        <c:crossBetween val="midCat"/>
        <c:dispUnits/>
      </c:valAx>
      <c:spPr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5"/>
          <c:y val="0.133"/>
          <c:w val="0.8065"/>
          <c:h val="0.776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Sheet17!$B$6:$D$6</c:f>
              <c:numCache>
                <c:ptCount val="3"/>
                <c:pt idx="0">
                  <c:v>1000</c:v>
                </c:pt>
                <c:pt idx="1">
                  <c:v>1065</c:v>
                </c:pt>
                <c:pt idx="2">
                  <c:v>1130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x + 3std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Sheet17!$B$6:$D$6</c:f>
              <c:numCache>
                <c:ptCount val="3"/>
                <c:pt idx="0">
                  <c:v>1000</c:v>
                </c:pt>
                <c:pt idx="1">
                  <c:v>1065</c:v>
                </c:pt>
                <c:pt idx="2">
                  <c:v>1130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Average (x) 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Sheet17!$B$6:$D$6</c:f>
              <c:numCache>
                <c:ptCount val="3"/>
                <c:pt idx="0">
                  <c:v>1000</c:v>
                </c:pt>
                <c:pt idx="1">
                  <c:v>1065</c:v>
                </c:pt>
                <c:pt idx="2">
                  <c:v>1130</c:v>
                </c:pt>
              </c:numCache>
            </c:numRef>
          </c:xVal>
          <c:yVal>
            <c:numRef>
              <c:f>Sheet17!$B$13:$D$13</c:f>
              <c:numCache>
                <c:ptCount val="3"/>
                <c:pt idx="0">
                  <c:v>1.45</c:v>
                </c:pt>
                <c:pt idx="1">
                  <c:v>1.48</c:v>
                </c:pt>
                <c:pt idx="2">
                  <c:v>1.51</c:v>
                </c:pt>
              </c:numCache>
            </c:numRef>
          </c:yVal>
          <c:smooth val="0"/>
        </c:ser>
        <c:ser>
          <c:idx val="3"/>
          <c:order val="3"/>
          <c:tx>
            <c:v>x - 3std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Sheet17!$B$6:$D$6</c:f>
              <c:numCache>
                <c:ptCount val="3"/>
                <c:pt idx="0">
                  <c:v>1000</c:v>
                </c:pt>
                <c:pt idx="1">
                  <c:v>1065</c:v>
                </c:pt>
                <c:pt idx="2">
                  <c:v>1130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Sheet17!$B$6:$D$6</c:f>
              <c:numCache>
                <c:ptCount val="3"/>
                <c:pt idx="0">
                  <c:v>1000</c:v>
                </c:pt>
                <c:pt idx="1">
                  <c:v>1065</c:v>
                </c:pt>
                <c:pt idx="2">
                  <c:v>1130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Sheet17!$B$6:$D$6</c:f>
              <c:numCache>
                <c:ptCount val="3"/>
                <c:pt idx="0">
                  <c:v>1000</c:v>
                </c:pt>
                <c:pt idx="1">
                  <c:v>1065</c:v>
                </c:pt>
                <c:pt idx="2">
                  <c:v>1130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Sheet17!$B$6:$D$6</c:f>
              <c:numCache>
                <c:ptCount val="3"/>
                <c:pt idx="0">
                  <c:v>1000</c:v>
                </c:pt>
                <c:pt idx="1">
                  <c:v>1065</c:v>
                </c:pt>
                <c:pt idx="2">
                  <c:v>1130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Sheet17!$B$6:$D$6</c:f>
              <c:numCache>
                <c:ptCount val="3"/>
                <c:pt idx="0">
                  <c:v>1000</c:v>
                </c:pt>
                <c:pt idx="1">
                  <c:v>1065</c:v>
                </c:pt>
                <c:pt idx="2">
                  <c:v>1130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56570902"/>
        <c:axId val="39376071"/>
      </c:scatterChart>
      <c:valAx>
        <c:axId val="56570902"/>
        <c:scaling>
          <c:orientation val="minMax"/>
          <c:max val="113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/>
                  <a:t>Frequency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969696"/>
            </a:solidFill>
            <a:prstDash val="sysDot"/>
          </a:ln>
        </c:spPr>
        <c:crossAx val="39376071"/>
        <c:crosses val="autoZero"/>
        <c:crossBetween val="midCat"/>
        <c:dispUnits/>
      </c:valAx>
      <c:valAx>
        <c:axId val="39376071"/>
        <c:scaling>
          <c:orientation val="minMax"/>
          <c:max val="2"/>
          <c:min val="1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969696"/>
            </a:solidFill>
            <a:prstDash val="sysDot"/>
          </a:ln>
        </c:spPr>
        <c:crossAx val="56570902"/>
        <c:crosses val="autoZero"/>
        <c:crossBetween val="midCat"/>
        <c:dispUnits/>
      </c:valAx>
      <c:spPr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.125"/>
          <c:w val="0.81575"/>
          <c:h val="0.803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IIP3!$B$6:$D$6</c:f>
              <c:numCache>
                <c:ptCount val="3"/>
                <c:pt idx="0">
                  <c:v>880</c:v>
                </c:pt>
                <c:pt idx="1">
                  <c:v>900</c:v>
                </c:pt>
                <c:pt idx="2">
                  <c:v>915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x + 3std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IIP3!$B$6:$D$6</c:f>
              <c:numCache>
                <c:ptCount val="3"/>
                <c:pt idx="0">
                  <c:v>880</c:v>
                </c:pt>
                <c:pt idx="1">
                  <c:v>900</c:v>
                </c:pt>
                <c:pt idx="2">
                  <c:v>915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Average (x) 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IIP3!$B$6:$D$6</c:f>
              <c:numCache>
                <c:ptCount val="3"/>
                <c:pt idx="0">
                  <c:v>880</c:v>
                </c:pt>
                <c:pt idx="1">
                  <c:v>900</c:v>
                </c:pt>
                <c:pt idx="2">
                  <c:v>915</c:v>
                </c:pt>
              </c:numCache>
            </c:numRef>
          </c:xVal>
          <c:yVal>
            <c:numRef>
              <c:f>IIP3!$B$13:$D$13</c:f>
              <c:numCache>
                <c:ptCount val="3"/>
                <c:pt idx="0">
                  <c:v>-30.895</c:v>
                </c:pt>
                <c:pt idx="1">
                  <c:v>-30.13</c:v>
                </c:pt>
                <c:pt idx="2">
                  <c:v>-31.28</c:v>
                </c:pt>
              </c:numCache>
            </c:numRef>
          </c:yVal>
          <c:smooth val="0"/>
        </c:ser>
        <c:ser>
          <c:idx val="3"/>
          <c:order val="3"/>
          <c:tx>
            <c:v>x - 3std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IIP3!$B$6:$D$6</c:f>
              <c:numCache>
                <c:ptCount val="3"/>
                <c:pt idx="0">
                  <c:v>880</c:v>
                </c:pt>
                <c:pt idx="1">
                  <c:v>900</c:v>
                </c:pt>
                <c:pt idx="2">
                  <c:v>915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IIP3!$B$6:$D$6</c:f>
              <c:numCache>
                <c:ptCount val="3"/>
                <c:pt idx="0">
                  <c:v>880</c:v>
                </c:pt>
                <c:pt idx="1">
                  <c:v>900</c:v>
                </c:pt>
                <c:pt idx="2">
                  <c:v>915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IIP3!$B$6:$D$6</c:f>
              <c:numCache>
                <c:ptCount val="3"/>
                <c:pt idx="0">
                  <c:v>880</c:v>
                </c:pt>
                <c:pt idx="1">
                  <c:v>900</c:v>
                </c:pt>
                <c:pt idx="2">
                  <c:v>915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IIP3!$B$6:$D$6</c:f>
              <c:numCache>
                <c:ptCount val="3"/>
                <c:pt idx="0">
                  <c:v>880</c:v>
                </c:pt>
                <c:pt idx="1">
                  <c:v>900</c:v>
                </c:pt>
                <c:pt idx="2">
                  <c:v>915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IIP3!$B$6:$D$6</c:f>
              <c:numCache>
                <c:ptCount val="3"/>
                <c:pt idx="0">
                  <c:v>880</c:v>
                </c:pt>
                <c:pt idx="1">
                  <c:v>900</c:v>
                </c:pt>
                <c:pt idx="2">
                  <c:v>915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11866334"/>
        <c:axId val="39688143"/>
      </c:scatterChart>
      <c:valAx>
        <c:axId val="11866334"/>
        <c:scaling>
          <c:orientation val="minMax"/>
          <c:max val="915"/>
          <c:min val="8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Frequency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969696"/>
            </a:solidFill>
            <a:prstDash val="sysDot"/>
          </a:ln>
        </c:spPr>
        <c:crossAx val="39688143"/>
        <c:crosses val="autoZero"/>
        <c:crossBetween val="midCat"/>
        <c:dispUnits/>
      </c:valAx>
      <c:valAx>
        <c:axId val="39688143"/>
        <c:scaling>
          <c:orientation val="minMax"/>
          <c:max val="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dBm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969696"/>
            </a:solidFill>
            <a:prstDash val="sysDot"/>
          </a:ln>
        </c:spPr>
        <c:crossAx val="11866334"/>
        <c:crosses val="autoZero"/>
        <c:crossBetween val="midCat"/>
        <c:dispUnits/>
      </c:valAx>
      <c:spPr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.125"/>
          <c:w val="0.81575"/>
          <c:h val="0.803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Sheet9!$B$6:$D$6</c:f>
              <c:numCache>
                <c:ptCount val="3"/>
                <c:pt idx="0">
                  <c:v>1000</c:v>
                </c:pt>
                <c:pt idx="1">
                  <c:v>1065</c:v>
                </c:pt>
                <c:pt idx="2">
                  <c:v>1130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x + 3std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Sheet9!$B$6:$D$6</c:f>
              <c:numCache>
                <c:ptCount val="3"/>
                <c:pt idx="0">
                  <c:v>1000</c:v>
                </c:pt>
                <c:pt idx="1">
                  <c:v>1065</c:v>
                </c:pt>
                <c:pt idx="2">
                  <c:v>1130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Average (x) 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Sheet9!$B$6:$D$6</c:f>
              <c:numCache>
                <c:ptCount val="3"/>
                <c:pt idx="0">
                  <c:v>1000</c:v>
                </c:pt>
                <c:pt idx="1">
                  <c:v>1065</c:v>
                </c:pt>
                <c:pt idx="2">
                  <c:v>1130</c:v>
                </c:pt>
              </c:numCache>
            </c:numRef>
          </c:xVal>
          <c:yVal>
            <c:numRef>
              <c:f>Sheet9!$B$13:$D$13</c:f>
              <c:numCache>
                <c:ptCount val="3"/>
                <c:pt idx="0">
                  <c:v>-38.2</c:v>
                </c:pt>
                <c:pt idx="1">
                  <c:v>-34.18</c:v>
                </c:pt>
                <c:pt idx="2">
                  <c:v>-30.42</c:v>
                </c:pt>
              </c:numCache>
            </c:numRef>
          </c:yVal>
          <c:smooth val="0"/>
        </c:ser>
        <c:ser>
          <c:idx val="3"/>
          <c:order val="3"/>
          <c:tx>
            <c:v>x - 3std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Sheet9!$B$6:$D$6</c:f>
              <c:numCache>
                <c:ptCount val="3"/>
                <c:pt idx="0">
                  <c:v>1000</c:v>
                </c:pt>
                <c:pt idx="1">
                  <c:v>1065</c:v>
                </c:pt>
                <c:pt idx="2">
                  <c:v>1130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Sheet9!$B$6:$D$6</c:f>
              <c:numCache>
                <c:ptCount val="3"/>
                <c:pt idx="0">
                  <c:v>1000</c:v>
                </c:pt>
                <c:pt idx="1">
                  <c:v>1065</c:v>
                </c:pt>
                <c:pt idx="2">
                  <c:v>1130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Sheet9!$B$6:$D$6</c:f>
              <c:numCache>
                <c:ptCount val="3"/>
                <c:pt idx="0">
                  <c:v>1000</c:v>
                </c:pt>
                <c:pt idx="1">
                  <c:v>1065</c:v>
                </c:pt>
                <c:pt idx="2">
                  <c:v>1130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Sheet9!$B$6:$D$6</c:f>
              <c:numCache>
                <c:ptCount val="3"/>
                <c:pt idx="0">
                  <c:v>1000</c:v>
                </c:pt>
                <c:pt idx="1">
                  <c:v>1065</c:v>
                </c:pt>
                <c:pt idx="2">
                  <c:v>1130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Sheet9!$B$6:$D$6</c:f>
              <c:numCache>
                <c:ptCount val="3"/>
                <c:pt idx="0">
                  <c:v>1000</c:v>
                </c:pt>
                <c:pt idx="1">
                  <c:v>1065</c:v>
                </c:pt>
                <c:pt idx="2">
                  <c:v>1130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21648968"/>
        <c:axId val="60622985"/>
      </c:scatterChart>
      <c:valAx>
        <c:axId val="21648968"/>
        <c:scaling>
          <c:orientation val="minMax"/>
          <c:max val="113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Frequency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969696"/>
            </a:solidFill>
            <a:prstDash val="sysDot"/>
          </a:ln>
        </c:spPr>
        <c:crossAx val="60622985"/>
        <c:crosses val="autoZero"/>
        <c:crossBetween val="midCat"/>
        <c:dispUnits/>
      </c:valAx>
      <c:valAx>
        <c:axId val="60622985"/>
        <c:scaling>
          <c:orientation val="minMax"/>
          <c:max val="0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969696"/>
            </a:solidFill>
            <a:prstDash val="sysDot"/>
          </a:ln>
        </c:spPr>
        <c:crossAx val="21648968"/>
        <c:crosses val="autoZero"/>
        <c:crossBetween val="midCat"/>
        <c:dispUnits/>
      </c:valAx>
      <c:spPr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.125"/>
          <c:w val="0.81575"/>
          <c:h val="0.803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Sheet11!$B$6:$D$6</c:f>
              <c:numCache>
                <c:ptCount val="3"/>
                <c:pt idx="0">
                  <c:v>1000</c:v>
                </c:pt>
                <c:pt idx="1">
                  <c:v>1065</c:v>
                </c:pt>
                <c:pt idx="2">
                  <c:v>1130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x + 3std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Sheet11!$B$6:$D$6</c:f>
              <c:numCache>
                <c:ptCount val="3"/>
                <c:pt idx="0">
                  <c:v>1000</c:v>
                </c:pt>
                <c:pt idx="1">
                  <c:v>1065</c:v>
                </c:pt>
                <c:pt idx="2">
                  <c:v>1130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Average (x) 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Sheet11!$B$6:$D$6</c:f>
              <c:numCache>
                <c:ptCount val="3"/>
                <c:pt idx="0">
                  <c:v>1000</c:v>
                </c:pt>
                <c:pt idx="1">
                  <c:v>1065</c:v>
                </c:pt>
                <c:pt idx="2">
                  <c:v>1130</c:v>
                </c:pt>
              </c:numCache>
            </c:numRef>
          </c:xVal>
          <c:yVal>
            <c:numRef>
              <c:f>Sheet11!$B$13:$D$13</c:f>
              <c:numCache>
                <c:ptCount val="3"/>
                <c:pt idx="0">
                  <c:v>-30.92</c:v>
                </c:pt>
                <c:pt idx="1">
                  <c:v>-28.52</c:v>
                </c:pt>
                <c:pt idx="2">
                  <c:v>-25.66</c:v>
                </c:pt>
              </c:numCache>
            </c:numRef>
          </c:yVal>
          <c:smooth val="0"/>
        </c:ser>
        <c:ser>
          <c:idx val="3"/>
          <c:order val="3"/>
          <c:tx>
            <c:v>x - 3std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Sheet11!$B$6:$D$6</c:f>
              <c:numCache>
                <c:ptCount val="3"/>
                <c:pt idx="0">
                  <c:v>1000</c:v>
                </c:pt>
                <c:pt idx="1">
                  <c:v>1065</c:v>
                </c:pt>
                <c:pt idx="2">
                  <c:v>1130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Sheet11!$B$6:$D$6</c:f>
              <c:numCache>
                <c:ptCount val="3"/>
                <c:pt idx="0">
                  <c:v>1000</c:v>
                </c:pt>
                <c:pt idx="1">
                  <c:v>1065</c:v>
                </c:pt>
                <c:pt idx="2">
                  <c:v>1130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Sheet11!$B$6:$D$6</c:f>
              <c:numCache>
                <c:ptCount val="3"/>
                <c:pt idx="0">
                  <c:v>1000</c:v>
                </c:pt>
                <c:pt idx="1">
                  <c:v>1065</c:v>
                </c:pt>
                <c:pt idx="2">
                  <c:v>1130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Sheet11!$B$6:$D$6</c:f>
              <c:numCache>
                <c:ptCount val="3"/>
                <c:pt idx="0">
                  <c:v>1000</c:v>
                </c:pt>
                <c:pt idx="1">
                  <c:v>1065</c:v>
                </c:pt>
                <c:pt idx="2">
                  <c:v>1130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Sheet11!$B$6:$D$6</c:f>
              <c:numCache>
                <c:ptCount val="3"/>
                <c:pt idx="0">
                  <c:v>1000</c:v>
                </c:pt>
                <c:pt idx="1">
                  <c:v>1065</c:v>
                </c:pt>
                <c:pt idx="2">
                  <c:v>1130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8735954"/>
        <c:axId val="11514723"/>
      </c:scatterChart>
      <c:valAx>
        <c:axId val="8735954"/>
        <c:scaling>
          <c:orientation val="minMax"/>
          <c:max val="113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Frequency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969696"/>
            </a:solidFill>
            <a:prstDash val="sysDot"/>
          </a:ln>
        </c:spPr>
        <c:crossAx val="11514723"/>
        <c:crosses val="autoZero"/>
        <c:crossBetween val="midCat"/>
        <c:dispUnits/>
      </c:valAx>
      <c:valAx>
        <c:axId val="11514723"/>
        <c:scaling>
          <c:orientation val="minMax"/>
          <c:max val="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969696"/>
            </a:solidFill>
            <a:prstDash val="sysDot"/>
          </a:ln>
        </c:spPr>
        <c:crossAx val="8735954"/>
        <c:crosses val="autoZero"/>
        <c:crossBetween val="midCat"/>
        <c:dispUnits/>
      </c:valAx>
      <c:spPr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25"/>
          <c:y val="0.125"/>
          <c:w val="0.81575"/>
          <c:h val="0.803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Sheet13!$B$6:$D$6</c:f>
              <c:numCache>
                <c:ptCount val="3"/>
                <c:pt idx="0">
                  <c:v>880</c:v>
                </c:pt>
                <c:pt idx="1">
                  <c:v>900</c:v>
                </c:pt>
                <c:pt idx="2">
                  <c:v>915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x + 3std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Sheet13!$B$6:$D$6</c:f>
              <c:numCache>
                <c:ptCount val="3"/>
                <c:pt idx="0">
                  <c:v>880</c:v>
                </c:pt>
                <c:pt idx="1">
                  <c:v>900</c:v>
                </c:pt>
                <c:pt idx="2">
                  <c:v>915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Average (x) 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Sheet13!$B$6:$D$6</c:f>
              <c:numCache>
                <c:ptCount val="3"/>
                <c:pt idx="0">
                  <c:v>880</c:v>
                </c:pt>
                <c:pt idx="1">
                  <c:v>900</c:v>
                </c:pt>
                <c:pt idx="2">
                  <c:v>915</c:v>
                </c:pt>
              </c:numCache>
            </c:numRef>
          </c:xVal>
          <c:yVal>
            <c:numRef>
              <c:f>Sheet13!$B$13:$D$13</c:f>
              <c:numCache>
                <c:ptCount val="3"/>
                <c:pt idx="0">
                  <c:v>1.65</c:v>
                </c:pt>
                <c:pt idx="1">
                  <c:v>1.67</c:v>
                </c:pt>
                <c:pt idx="2">
                  <c:v>1.7</c:v>
                </c:pt>
              </c:numCache>
            </c:numRef>
          </c:yVal>
          <c:smooth val="0"/>
        </c:ser>
        <c:ser>
          <c:idx val="3"/>
          <c:order val="3"/>
          <c:tx>
            <c:v>x - 3std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Sheet13!$B$6:$D$6</c:f>
              <c:numCache>
                <c:ptCount val="3"/>
                <c:pt idx="0">
                  <c:v>880</c:v>
                </c:pt>
                <c:pt idx="1">
                  <c:v>900</c:v>
                </c:pt>
                <c:pt idx="2">
                  <c:v>915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Sheet13!$B$6:$D$6</c:f>
              <c:numCache>
                <c:ptCount val="3"/>
                <c:pt idx="0">
                  <c:v>880</c:v>
                </c:pt>
                <c:pt idx="1">
                  <c:v>900</c:v>
                </c:pt>
                <c:pt idx="2">
                  <c:v>915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Sheet13!$B$6:$D$6</c:f>
              <c:numCache>
                <c:ptCount val="3"/>
                <c:pt idx="0">
                  <c:v>880</c:v>
                </c:pt>
                <c:pt idx="1">
                  <c:v>900</c:v>
                </c:pt>
                <c:pt idx="2">
                  <c:v>915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Sheet13!$B$6:$D$6</c:f>
              <c:numCache>
                <c:ptCount val="3"/>
                <c:pt idx="0">
                  <c:v>880</c:v>
                </c:pt>
                <c:pt idx="1">
                  <c:v>900</c:v>
                </c:pt>
                <c:pt idx="2">
                  <c:v>915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Sheet13!$B$6:$D$6</c:f>
              <c:numCache>
                <c:ptCount val="3"/>
                <c:pt idx="0">
                  <c:v>880</c:v>
                </c:pt>
                <c:pt idx="1">
                  <c:v>900</c:v>
                </c:pt>
                <c:pt idx="2">
                  <c:v>915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36523644"/>
        <c:axId val="60277341"/>
      </c:scatterChart>
      <c:valAx>
        <c:axId val="36523644"/>
        <c:scaling>
          <c:orientation val="minMax"/>
          <c:max val="915"/>
          <c:min val="8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Frequency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969696"/>
            </a:solidFill>
            <a:prstDash val="sysDot"/>
          </a:ln>
        </c:spPr>
        <c:crossAx val="60277341"/>
        <c:crosses val="autoZero"/>
        <c:crossBetween val="midCat"/>
        <c:dispUnits/>
      </c:valAx>
      <c:valAx>
        <c:axId val="60277341"/>
        <c:scaling>
          <c:orientation val="minMax"/>
          <c:max val="2"/>
          <c:min val="1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969696"/>
            </a:solidFill>
            <a:prstDash val="sysDot"/>
          </a:ln>
        </c:spPr>
        <c:crossAx val="36523644"/>
        <c:crosses val="autoZero"/>
        <c:crossBetween val="midCat"/>
        <c:dispUnits/>
      </c:valAx>
      <c:spPr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25"/>
          <c:y val="0.125"/>
          <c:w val="0.81575"/>
          <c:h val="0.803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Sheet15!$B$6:$D$6</c:f>
              <c:numCache>
                <c:ptCount val="3"/>
                <c:pt idx="0">
                  <c:v>150</c:v>
                </c:pt>
                <c:pt idx="1">
                  <c:v>160</c:v>
                </c:pt>
                <c:pt idx="2">
                  <c:v>170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x + 3std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Sheet15!$B$6:$D$6</c:f>
              <c:numCache>
                <c:ptCount val="3"/>
                <c:pt idx="0">
                  <c:v>150</c:v>
                </c:pt>
                <c:pt idx="1">
                  <c:v>160</c:v>
                </c:pt>
                <c:pt idx="2">
                  <c:v>170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Average (x) 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Sheet15!$B$6:$D$6</c:f>
              <c:numCache>
                <c:ptCount val="3"/>
                <c:pt idx="0">
                  <c:v>150</c:v>
                </c:pt>
                <c:pt idx="1">
                  <c:v>160</c:v>
                </c:pt>
                <c:pt idx="2">
                  <c:v>170</c:v>
                </c:pt>
              </c:numCache>
            </c:numRef>
          </c:xVal>
          <c:yVal>
            <c:numRef>
              <c:f>Sheet15!$B$13:$D$13</c:f>
              <c:numCache>
                <c:ptCount val="3"/>
                <c:pt idx="0">
                  <c:v>1.11</c:v>
                </c:pt>
                <c:pt idx="1">
                  <c:v>1.12</c:v>
                </c:pt>
                <c:pt idx="2">
                  <c:v>1.13</c:v>
                </c:pt>
              </c:numCache>
            </c:numRef>
          </c:yVal>
          <c:smooth val="0"/>
        </c:ser>
        <c:ser>
          <c:idx val="3"/>
          <c:order val="3"/>
          <c:tx>
            <c:v>x - 3std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Sheet15!$B$6:$D$6</c:f>
              <c:numCache>
                <c:ptCount val="3"/>
                <c:pt idx="0">
                  <c:v>150</c:v>
                </c:pt>
                <c:pt idx="1">
                  <c:v>160</c:v>
                </c:pt>
                <c:pt idx="2">
                  <c:v>170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Sheet15!$B$6:$D$6</c:f>
              <c:numCache>
                <c:ptCount val="3"/>
                <c:pt idx="0">
                  <c:v>150</c:v>
                </c:pt>
                <c:pt idx="1">
                  <c:v>160</c:v>
                </c:pt>
                <c:pt idx="2">
                  <c:v>170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Sheet15!$B$6:$D$6</c:f>
              <c:numCache>
                <c:ptCount val="3"/>
                <c:pt idx="0">
                  <c:v>150</c:v>
                </c:pt>
                <c:pt idx="1">
                  <c:v>160</c:v>
                </c:pt>
                <c:pt idx="2">
                  <c:v>170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Sheet15!$B$6:$D$6</c:f>
              <c:numCache>
                <c:ptCount val="3"/>
                <c:pt idx="0">
                  <c:v>150</c:v>
                </c:pt>
                <c:pt idx="1">
                  <c:v>160</c:v>
                </c:pt>
                <c:pt idx="2">
                  <c:v>170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Sheet15!$B$6:$D$6</c:f>
              <c:numCache>
                <c:ptCount val="3"/>
                <c:pt idx="0">
                  <c:v>150</c:v>
                </c:pt>
                <c:pt idx="1">
                  <c:v>160</c:v>
                </c:pt>
                <c:pt idx="2">
                  <c:v>170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5625158"/>
        <c:axId val="50626423"/>
      </c:scatterChart>
      <c:valAx>
        <c:axId val="5625158"/>
        <c:scaling>
          <c:orientation val="minMax"/>
          <c:max val="170"/>
          <c:min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Frequency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969696"/>
            </a:solidFill>
            <a:prstDash val="sysDot"/>
          </a:ln>
        </c:spPr>
        <c:crossAx val="50626423"/>
        <c:crosses val="autoZero"/>
        <c:crossBetween val="midCat"/>
        <c:dispUnits/>
      </c:valAx>
      <c:valAx>
        <c:axId val="50626423"/>
        <c:scaling>
          <c:orientation val="minMax"/>
          <c:max val="2"/>
          <c:min val="1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969696"/>
            </a:solidFill>
            <a:prstDash val="sysDot"/>
          </a:ln>
        </c:spPr>
        <c:crossAx val="5625158"/>
        <c:crosses val="autoZero"/>
        <c:crossBetween val="midCat"/>
        <c:dispUnits/>
      </c:valAx>
      <c:spPr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25"/>
          <c:y val="0.125"/>
          <c:w val="0.81575"/>
          <c:h val="0.803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Sheet17!$B$6:$D$6</c:f>
              <c:numCache>
                <c:ptCount val="3"/>
                <c:pt idx="0">
                  <c:v>1000</c:v>
                </c:pt>
                <c:pt idx="1">
                  <c:v>1065</c:v>
                </c:pt>
                <c:pt idx="2">
                  <c:v>1130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x + 3std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Sheet17!$B$6:$D$6</c:f>
              <c:numCache>
                <c:ptCount val="3"/>
                <c:pt idx="0">
                  <c:v>1000</c:v>
                </c:pt>
                <c:pt idx="1">
                  <c:v>1065</c:v>
                </c:pt>
                <c:pt idx="2">
                  <c:v>1130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Average (x) 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Sheet17!$B$6:$D$6</c:f>
              <c:numCache>
                <c:ptCount val="3"/>
                <c:pt idx="0">
                  <c:v>1000</c:v>
                </c:pt>
                <c:pt idx="1">
                  <c:v>1065</c:v>
                </c:pt>
                <c:pt idx="2">
                  <c:v>1130</c:v>
                </c:pt>
              </c:numCache>
            </c:numRef>
          </c:xVal>
          <c:yVal>
            <c:numRef>
              <c:f>Sheet17!$B$13:$D$13</c:f>
              <c:numCache>
                <c:ptCount val="3"/>
                <c:pt idx="0">
                  <c:v>1.45</c:v>
                </c:pt>
                <c:pt idx="1">
                  <c:v>1.48</c:v>
                </c:pt>
                <c:pt idx="2">
                  <c:v>1.51</c:v>
                </c:pt>
              </c:numCache>
            </c:numRef>
          </c:yVal>
          <c:smooth val="0"/>
        </c:ser>
        <c:ser>
          <c:idx val="3"/>
          <c:order val="3"/>
          <c:tx>
            <c:v>x - 3std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Sheet17!$B$6:$D$6</c:f>
              <c:numCache>
                <c:ptCount val="3"/>
                <c:pt idx="0">
                  <c:v>1000</c:v>
                </c:pt>
                <c:pt idx="1">
                  <c:v>1065</c:v>
                </c:pt>
                <c:pt idx="2">
                  <c:v>1130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Sheet17!$B$6:$D$6</c:f>
              <c:numCache>
                <c:ptCount val="3"/>
                <c:pt idx="0">
                  <c:v>1000</c:v>
                </c:pt>
                <c:pt idx="1">
                  <c:v>1065</c:v>
                </c:pt>
                <c:pt idx="2">
                  <c:v>1130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Sheet17!$B$6:$D$6</c:f>
              <c:numCache>
                <c:ptCount val="3"/>
                <c:pt idx="0">
                  <c:v>1000</c:v>
                </c:pt>
                <c:pt idx="1">
                  <c:v>1065</c:v>
                </c:pt>
                <c:pt idx="2">
                  <c:v>1130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Sheet17!$B$6:$D$6</c:f>
              <c:numCache>
                <c:ptCount val="3"/>
                <c:pt idx="0">
                  <c:v>1000</c:v>
                </c:pt>
                <c:pt idx="1">
                  <c:v>1065</c:v>
                </c:pt>
                <c:pt idx="2">
                  <c:v>1130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Sheet17!$B$6:$D$6</c:f>
              <c:numCache>
                <c:ptCount val="3"/>
                <c:pt idx="0">
                  <c:v>1000</c:v>
                </c:pt>
                <c:pt idx="1">
                  <c:v>1065</c:v>
                </c:pt>
                <c:pt idx="2">
                  <c:v>1130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52984624"/>
        <c:axId val="7099569"/>
      </c:scatterChart>
      <c:valAx>
        <c:axId val="52984624"/>
        <c:scaling>
          <c:orientation val="minMax"/>
          <c:max val="113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Frequency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969696"/>
            </a:solidFill>
            <a:prstDash val="sysDot"/>
          </a:ln>
        </c:spPr>
        <c:crossAx val="7099569"/>
        <c:crosses val="autoZero"/>
        <c:crossBetween val="midCat"/>
        <c:dispUnits/>
      </c:valAx>
      <c:valAx>
        <c:axId val="7099569"/>
        <c:scaling>
          <c:orientation val="minMax"/>
          <c:max val="2"/>
          <c:min val="1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969696"/>
            </a:solidFill>
            <a:prstDash val="sysDot"/>
          </a:ln>
        </c:spPr>
        <c:crossAx val="52984624"/>
        <c:crosses val="autoZero"/>
        <c:crossBetween val="midCat"/>
        <c:dispUnits/>
      </c:valAx>
      <c:spPr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5"/>
          <c:y val="0.13375"/>
          <c:w val="0.80275"/>
          <c:h val="0.777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'C.L.'!$B$6:$D$6</c:f>
              <c:numCache>
                <c:ptCount val="3"/>
                <c:pt idx="0">
                  <c:v>880</c:v>
                </c:pt>
                <c:pt idx="1">
                  <c:v>900</c:v>
                </c:pt>
                <c:pt idx="2">
                  <c:v>915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x + 3std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'C.L.'!$B$6:$D$6</c:f>
              <c:numCache>
                <c:ptCount val="3"/>
                <c:pt idx="0">
                  <c:v>880</c:v>
                </c:pt>
                <c:pt idx="1">
                  <c:v>900</c:v>
                </c:pt>
                <c:pt idx="2">
                  <c:v>915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Average (x) 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'C.L.'!$B$6:$D$6</c:f>
              <c:numCache>
                <c:ptCount val="3"/>
                <c:pt idx="0">
                  <c:v>880</c:v>
                </c:pt>
                <c:pt idx="1">
                  <c:v>900</c:v>
                </c:pt>
                <c:pt idx="2">
                  <c:v>915</c:v>
                </c:pt>
              </c:numCache>
            </c:numRef>
          </c:xVal>
          <c:yVal>
            <c:numRef>
              <c:f>'C.L.'!$B$13:$D$13</c:f>
              <c:numCache>
                <c:ptCount val="3"/>
                <c:pt idx="0">
                  <c:v>-5.94</c:v>
                </c:pt>
                <c:pt idx="1">
                  <c:v>-5.98</c:v>
                </c:pt>
                <c:pt idx="2">
                  <c:v>-6.4</c:v>
                </c:pt>
              </c:numCache>
            </c:numRef>
          </c:yVal>
          <c:smooth val="0"/>
        </c:ser>
        <c:ser>
          <c:idx val="3"/>
          <c:order val="3"/>
          <c:tx>
            <c:v>x - 3std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'C.L.'!$B$6:$D$6</c:f>
              <c:numCache>
                <c:ptCount val="3"/>
                <c:pt idx="0">
                  <c:v>880</c:v>
                </c:pt>
                <c:pt idx="1">
                  <c:v>900</c:v>
                </c:pt>
                <c:pt idx="2">
                  <c:v>915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'C.L.'!$B$6:$D$6</c:f>
              <c:numCache>
                <c:ptCount val="3"/>
                <c:pt idx="0">
                  <c:v>880</c:v>
                </c:pt>
                <c:pt idx="1">
                  <c:v>900</c:v>
                </c:pt>
                <c:pt idx="2">
                  <c:v>915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'C.L.'!$B$6:$D$6</c:f>
              <c:numCache>
                <c:ptCount val="3"/>
                <c:pt idx="0">
                  <c:v>880</c:v>
                </c:pt>
                <c:pt idx="1">
                  <c:v>900</c:v>
                </c:pt>
                <c:pt idx="2">
                  <c:v>915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'C.L.'!$B$6:$D$6</c:f>
              <c:numCache>
                <c:ptCount val="3"/>
                <c:pt idx="0">
                  <c:v>880</c:v>
                </c:pt>
                <c:pt idx="1">
                  <c:v>900</c:v>
                </c:pt>
                <c:pt idx="2">
                  <c:v>915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'C.L.'!$B$6:$D$6</c:f>
              <c:numCache>
                <c:ptCount val="3"/>
                <c:pt idx="0">
                  <c:v>880</c:v>
                </c:pt>
                <c:pt idx="1">
                  <c:v>900</c:v>
                </c:pt>
                <c:pt idx="2">
                  <c:v>915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63896122"/>
        <c:axId val="38194187"/>
      </c:scatterChart>
      <c:valAx>
        <c:axId val="63896122"/>
        <c:scaling>
          <c:orientation val="minMax"/>
          <c:max val="915"/>
          <c:min val="8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/>
                  <a:t>Frequency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969696"/>
            </a:solidFill>
            <a:prstDash val="sysDot"/>
          </a:ln>
        </c:spPr>
        <c:crossAx val="38194187"/>
        <c:crosses val="autoZero"/>
        <c:crossBetween val="midCat"/>
        <c:dispUnits/>
      </c:valAx>
      <c:valAx>
        <c:axId val="38194187"/>
        <c:scaling>
          <c:orientation val="minMax"/>
          <c:max val="0"/>
          <c:min val="-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50" b="0" i="0" u="none" baseline="0"/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969696"/>
            </a:solidFill>
            <a:prstDash val="sysDot"/>
          </a:ln>
        </c:spPr>
        <c:crossAx val="63896122"/>
        <c:crosses val="autoZero"/>
        <c:crossBetween val="midCat"/>
        <c:dispUnits/>
      </c:valAx>
      <c:spPr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5"/>
          <c:y val="0.1305"/>
          <c:w val="0.801"/>
          <c:h val="0.79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IIP3!$B$6:$D$6</c:f>
              <c:numCache>
                <c:ptCount val="3"/>
                <c:pt idx="0">
                  <c:v>880</c:v>
                </c:pt>
                <c:pt idx="1">
                  <c:v>900</c:v>
                </c:pt>
                <c:pt idx="2">
                  <c:v>915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x + 3std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IIP3!$B$6:$D$6</c:f>
              <c:numCache>
                <c:ptCount val="3"/>
                <c:pt idx="0">
                  <c:v>880</c:v>
                </c:pt>
                <c:pt idx="1">
                  <c:v>900</c:v>
                </c:pt>
                <c:pt idx="2">
                  <c:v>915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Average (x) 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IIP3!$B$6:$D$6</c:f>
              <c:numCache>
                <c:ptCount val="3"/>
                <c:pt idx="0">
                  <c:v>880</c:v>
                </c:pt>
                <c:pt idx="1">
                  <c:v>900</c:v>
                </c:pt>
                <c:pt idx="2">
                  <c:v>915</c:v>
                </c:pt>
              </c:numCache>
            </c:numRef>
          </c:xVal>
          <c:yVal>
            <c:numRef>
              <c:f>IIP3!$B$13:$D$13</c:f>
              <c:numCache>
                <c:ptCount val="3"/>
                <c:pt idx="0">
                  <c:v>-30.895</c:v>
                </c:pt>
                <c:pt idx="1">
                  <c:v>-30.13</c:v>
                </c:pt>
                <c:pt idx="2">
                  <c:v>-31.28</c:v>
                </c:pt>
              </c:numCache>
            </c:numRef>
          </c:yVal>
          <c:smooth val="0"/>
        </c:ser>
        <c:ser>
          <c:idx val="3"/>
          <c:order val="3"/>
          <c:tx>
            <c:v>x - 3std dev. 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IIP3!$B$6:$D$6</c:f>
              <c:numCache>
                <c:ptCount val="3"/>
                <c:pt idx="0">
                  <c:v>880</c:v>
                </c:pt>
                <c:pt idx="1">
                  <c:v>900</c:v>
                </c:pt>
                <c:pt idx="2">
                  <c:v>915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IIP3!$B$6:$D$6</c:f>
              <c:numCache>
                <c:ptCount val="3"/>
                <c:pt idx="0">
                  <c:v>880</c:v>
                </c:pt>
                <c:pt idx="1">
                  <c:v>900</c:v>
                </c:pt>
                <c:pt idx="2">
                  <c:v>915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IIP3!$B$6:$D$6</c:f>
              <c:numCache>
                <c:ptCount val="3"/>
                <c:pt idx="0">
                  <c:v>880</c:v>
                </c:pt>
                <c:pt idx="1">
                  <c:v>900</c:v>
                </c:pt>
                <c:pt idx="2">
                  <c:v>915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IIP3!$B$6:$D$6</c:f>
              <c:numCache>
                <c:ptCount val="3"/>
                <c:pt idx="0">
                  <c:v>880</c:v>
                </c:pt>
                <c:pt idx="1">
                  <c:v>900</c:v>
                </c:pt>
                <c:pt idx="2">
                  <c:v>915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IIP3!$B$6:$D$6</c:f>
              <c:numCache>
                <c:ptCount val="3"/>
                <c:pt idx="0">
                  <c:v>880</c:v>
                </c:pt>
                <c:pt idx="1">
                  <c:v>900</c:v>
                </c:pt>
                <c:pt idx="2">
                  <c:v>915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8203364"/>
        <c:axId val="6721413"/>
      </c:scatterChart>
      <c:valAx>
        <c:axId val="8203364"/>
        <c:scaling>
          <c:orientation val="minMax"/>
          <c:max val="915"/>
          <c:min val="8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0" i="0" u="none" baseline="0"/>
                  <a:t>Frequency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969696"/>
            </a:solidFill>
            <a:prstDash val="sysDot"/>
          </a:ln>
        </c:spPr>
        <c:crossAx val="6721413"/>
        <c:crosses val="autoZero"/>
        <c:crossBetween val="midCat"/>
        <c:dispUnits/>
      </c:valAx>
      <c:valAx>
        <c:axId val="6721413"/>
        <c:scaling>
          <c:orientation val="minMax"/>
          <c:max val="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75" b="0" i="0" u="none" baseline="0"/>
                  <a:t>dBm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969696"/>
            </a:solidFill>
            <a:prstDash val="sysDot"/>
          </a:ln>
        </c:spPr>
        <c:crossAx val="8203364"/>
        <c:crosses val="autoZero"/>
        <c:crossBetween val="midCat"/>
        <c:dispUnits/>
      </c:valAx>
      <c:spPr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0.28375</cdr:x>
      <cdr:y>0.0905</cdr:y>
    </cdr:from>
    <cdr:to>
      <cdr:x>0.71425</cdr:x>
      <cdr:y>0.1355</cdr:y>
    </cdr:to>
    <cdr:sp>
      <cdr:nvSpPr>
        <cdr:cNvPr id="1" name="Parameter"/>
        <cdr:cNvSpPr txBox="1">
          <a:spLocks noChangeArrowheads="1"/>
        </cdr:cNvSpPr>
      </cdr:nvSpPr>
      <cdr:spPr>
        <a:xfrm>
          <a:off x="2638425" y="514350"/>
          <a:ext cx="40100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Conversion Loss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0.2765</cdr:x>
      <cdr:y>0.0905</cdr:y>
    </cdr:from>
    <cdr:to>
      <cdr:x>0.713</cdr:x>
      <cdr:y>0.1355</cdr:y>
    </cdr:to>
    <cdr:sp>
      <cdr:nvSpPr>
        <cdr:cNvPr id="1" name="Parameter"/>
        <cdr:cNvSpPr txBox="1">
          <a:spLocks noChangeArrowheads="1"/>
        </cdr:cNvSpPr>
      </cdr:nvSpPr>
      <cdr:spPr>
        <a:xfrm>
          <a:off x="2571750" y="514350"/>
          <a:ext cx="4057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IF VSWR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0.2765</cdr:x>
      <cdr:y>0.0905</cdr:y>
    </cdr:from>
    <cdr:to>
      <cdr:x>0.713</cdr:x>
      <cdr:y>0.1355</cdr:y>
    </cdr:to>
    <cdr:sp>
      <cdr:nvSpPr>
        <cdr:cNvPr id="1" name="Parameter"/>
        <cdr:cNvSpPr txBox="1">
          <a:spLocks noChangeArrowheads="1"/>
        </cdr:cNvSpPr>
      </cdr:nvSpPr>
      <cdr:spPr>
        <a:xfrm>
          <a:off x="2571750" y="514350"/>
          <a:ext cx="4057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LO VSWR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0.29575</cdr:x>
      <cdr:y>0.09725</cdr:y>
    </cdr:from>
    <cdr:to>
      <cdr:x>0.71175</cdr:x>
      <cdr:y>0.145</cdr:y>
    </cdr:to>
    <cdr:sp>
      <cdr:nvSpPr>
        <cdr:cNvPr id="1" name="Parameter"/>
        <cdr:cNvSpPr txBox="1">
          <a:spLocks noChangeArrowheads="1"/>
        </cdr:cNvSpPr>
      </cdr:nvSpPr>
      <cdr:spPr>
        <a:xfrm>
          <a:off x="1285875" y="247650"/>
          <a:ext cx="18192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0" i="0" u="none" baseline="0"/>
            <a:t>Conversion Loss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</cdr:x>
      <cdr:y>0</cdr:y>
    </cdr:from>
    <cdr:to>
      <cdr:x>0.5535</cdr:x>
      <cdr:y>0.04775</cdr:y>
    </cdr:to>
    <cdr:sp>
      <cdr:nvSpPr>
        <cdr:cNvPr id="1" name="Parameter"/>
        <cdr:cNvSpPr txBox="1">
          <a:spLocks noChangeArrowheads="1"/>
        </cdr:cNvSpPr>
      </cdr:nvSpPr>
      <cdr:spPr>
        <a:xfrm>
          <a:off x="619125" y="0"/>
          <a:ext cx="17907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75" b="0" i="0" u="none" baseline="0"/>
            <a:t>IIP3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0.2945</cdr:x>
      <cdr:y>0.09275</cdr:y>
    </cdr:from>
    <cdr:to>
      <cdr:x>0.7165</cdr:x>
      <cdr:y>0.1385</cdr:y>
    </cdr:to>
    <cdr:sp>
      <cdr:nvSpPr>
        <cdr:cNvPr id="1" name="Parameter"/>
        <cdr:cNvSpPr txBox="1">
          <a:spLocks noChangeArrowheads="1"/>
        </cdr:cNvSpPr>
      </cdr:nvSpPr>
      <cdr:spPr>
        <a:xfrm>
          <a:off x="1362075" y="285750"/>
          <a:ext cx="19621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25" b="0" i="0" u="none" baseline="0"/>
            <a:t>LO-RF Isolation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0.2945</cdr:x>
      <cdr:y>0.092</cdr:y>
    </cdr:from>
    <cdr:to>
      <cdr:x>0.715</cdr:x>
      <cdr:y>0.13725</cdr:y>
    </cdr:to>
    <cdr:sp>
      <cdr:nvSpPr>
        <cdr:cNvPr id="1" name="Parameter"/>
        <cdr:cNvSpPr txBox="1">
          <a:spLocks noChangeArrowheads="1"/>
        </cdr:cNvSpPr>
      </cdr:nvSpPr>
      <cdr:spPr>
        <a:xfrm>
          <a:off x="1457325" y="285750"/>
          <a:ext cx="20859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75" b="0" i="0" u="none" baseline="0"/>
            <a:t>LO-IF Isolation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0.2785</cdr:x>
      <cdr:y>0.09275</cdr:y>
    </cdr:from>
    <cdr:to>
      <cdr:x>0.7115</cdr:x>
      <cdr:y>0.1385</cdr:y>
    </cdr:to>
    <cdr:sp>
      <cdr:nvSpPr>
        <cdr:cNvPr id="1" name="Parameter"/>
        <cdr:cNvSpPr txBox="1">
          <a:spLocks noChangeArrowheads="1"/>
        </cdr:cNvSpPr>
      </cdr:nvSpPr>
      <cdr:spPr>
        <a:xfrm>
          <a:off x="1419225" y="295275"/>
          <a:ext cx="22098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RF VSWR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0.2895</cdr:x>
      <cdr:y>0.097</cdr:y>
    </cdr:from>
    <cdr:to>
      <cdr:x>0.707</cdr:x>
      <cdr:y>0.14425</cdr:y>
    </cdr:to>
    <cdr:sp>
      <cdr:nvSpPr>
        <cdr:cNvPr id="1" name="Parameter"/>
        <cdr:cNvSpPr txBox="1">
          <a:spLocks noChangeArrowheads="1"/>
        </cdr:cNvSpPr>
      </cdr:nvSpPr>
      <cdr:spPr>
        <a:xfrm>
          <a:off x="1295400" y="266700"/>
          <a:ext cx="18764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/>
            <a:t>IF VSWR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0.27575</cdr:x>
      <cdr:y>0.09775</cdr:y>
    </cdr:from>
    <cdr:to>
      <cdr:x>0.71225</cdr:x>
      <cdr:y>0.14575</cdr:y>
    </cdr:to>
    <cdr:sp>
      <cdr:nvSpPr>
        <cdr:cNvPr id="1" name="Parameter"/>
        <cdr:cNvSpPr txBox="1">
          <a:spLocks noChangeArrowheads="1"/>
        </cdr:cNvSpPr>
      </cdr:nvSpPr>
      <cdr:spPr>
        <a:xfrm>
          <a:off x="1219200" y="247650"/>
          <a:ext cx="19335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0" i="0" u="none" baseline="0"/>
            <a:t>LO VSWR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71</xdr:row>
      <xdr:rowOff>0</xdr:rowOff>
    </xdr:from>
    <xdr:to>
      <xdr:col>12</xdr:col>
      <xdr:colOff>552450</xdr:colOff>
      <xdr:row>88</xdr:row>
      <xdr:rowOff>9525</xdr:rowOff>
    </xdr:to>
    <xdr:graphicFrame>
      <xdr:nvGraphicFramePr>
        <xdr:cNvPr id="1" name="Chart 8"/>
        <xdr:cNvGraphicFramePr/>
      </xdr:nvGraphicFramePr>
      <xdr:xfrm>
        <a:off x="7038975" y="11153775"/>
        <a:ext cx="43719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561975</xdr:colOff>
      <xdr:row>3</xdr:row>
      <xdr:rowOff>104775</xdr:rowOff>
    </xdr:from>
    <xdr:to>
      <xdr:col>17</xdr:col>
      <xdr:colOff>695325</xdr:colOff>
      <xdr:row>22</xdr:row>
      <xdr:rowOff>47625</xdr:rowOff>
    </xdr:to>
    <xdr:graphicFrame>
      <xdr:nvGraphicFramePr>
        <xdr:cNvPr id="2" name="Chart 9"/>
        <xdr:cNvGraphicFramePr/>
      </xdr:nvGraphicFramePr>
      <xdr:xfrm>
        <a:off x="10715625" y="581025"/>
        <a:ext cx="43624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137</xdr:row>
      <xdr:rowOff>0</xdr:rowOff>
    </xdr:from>
    <xdr:to>
      <xdr:col>12</xdr:col>
      <xdr:colOff>95250</xdr:colOff>
      <xdr:row>156</xdr:row>
      <xdr:rowOff>152400</xdr:rowOff>
    </xdr:to>
    <xdr:graphicFrame>
      <xdr:nvGraphicFramePr>
        <xdr:cNvPr id="3" name="Chart 10"/>
        <xdr:cNvGraphicFramePr/>
      </xdr:nvGraphicFramePr>
      <xdr:xfrm>
        <a:off x="6315075" y="21469350"/>
        <a:ext cx="4638675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217</xdr:row>
      <xdr:rowOff>0</xdr:rowOff>
    </xdr:from>
    <xdr:to>
      <xdr:col>11</xdr:col>
      <xdr:colOff>409575</xdr:colOff>
      <xdr:row>237</xdr:row>
      <xdr:rowOff>19050</xdr:rowOff>
    </xdr:to>
    <xdr:graphicFrame>
      <xdr:nvGraphicFramePr>
        <xdr:cNvPr id="4" name="Chart 11"/>
        <xdr:cNvGraphicFramePr/>
      </xdr:nvGraphicFramePr>
      <xdr:xfrm>
        <a:off x="5610225" y="33918525"/>
        <a:ext cx="4953000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260</xdr:row>
      <xdr:rowOff>0</xdr:rowOff>
    </xdr:from>
    <xdr:to>
      <xdr:col>12</xdr:col>
      <xdr:colOff>561975</xdr:colOff>
      <xdr:row>280</xdr:row>
      <xdr:rowOff>152400</xdr:rowOff>
    </xdr:to>
    <xdr:graphicFrame>
      <xdr:nvGraphicFramePr>
        <xdr:cNvPr id="5" name="Chart 12"/>
        <xdr:cNvGraphicFramePr/>
      </xdr:nvGraphicFramePr>
      <xdr:xfrm>
        <a:off x="6315075" y="40709850"/>
        <a:ext cx="5105400" cy="3257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317</xdr:row>
      <xdr:rowOff>0</xdr:rowOff>
    </xdr:from>
    <xdr:to>
      <xdr:col>11</xdr:col>
      <xdr:colOff>647700</xdr:colOff>
      <xdr:row>334</xdr:row>
      <xdr:rowOff>114300</xdr:rowOff>
    </xdr:to>
    <xdr:graphicFrame>
      <xdr:nvGraphicFramePr>
        <xdr:cNvPr id="6" name="Chart 13"/>
        <xdr:cNvGraphicFramePr/>
      </xdr:nvGraphicFramePr>
      <xdr:xfrm>
        <a:off x="6315075" y="49530000"/>
        <a:ext cx="4486275" cy="275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362</xdr:row>
      <xdr:rowOff>0</xdr:rowOff>
    </xdr:from>
    <xdr:to>
      <xdr:col>11</xdr:col>
      <xdr:colOff>590550</xdr:colOff>
      <xdr:row>378</xdr:row>
      <xdr:rowOff>152400</xdr:rowOff>
    </xdr:to>
    <xdr:graphicFrame>
      <xdr:nvGraphicFramePr>
        <xdr:cNvPr id="7" name="Chart 14"/>
        <xdr:cNvGraphicFramePr/>
      </xdr:nvGraphicFramePr>
      <xdr:xfrm>
        <a:off x="6315075" y="56559450"/>
        <a:ext cx="44291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0.0905</cdr:y>
    </cdr:from>
    <cdr:to>
      <cdr:x>0.716</cdr:x>
      <cdr:y>0.1355</cdr:y>
    </cdr:to>
    <cdr:sp>
      <cdr:nvSpPr>
        <cdr:cNvPr id="1" name="Parameter"/>
        <cdr:cNvSpPr txBox="1">
          <a:spLocks noChangeArrowheads="1"/>
        </cdr:cNvSpPr>
      </cdr:nvSpPr>
      <cdr:spPr>
        <a:xfrm>
          <a:off x="2705100" y="514350"/>
          <a:ext cx="39528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IIP3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0.29075</cdr:x>
      <cdr:y>0.0905</cdr:y>
    </cdr:from>
    <cdr:to>
      <cdr:x>0.71625</cdr:x>
      <cdr:y>0.1355</cdr:y>
    </cdr:to>
    <cdr:sp>
      <cdr:nvSpPr>
        <cdr:cNvPr id="1" name="Parameter"/>
        <cdr:cNvSpPr txBox="1">
          <a:spLocks noChangeArrowheads="1"/>
        </cdr:cNvSpPr>
      </cdr:nvSpPr>
      <cdr:spPr>
        <a:xfrm>
          <a:off x="2705100" y="514350"/>
          <a:ext cx="3962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LO-RF Isolation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0.29075</cdr:x>
      <cdr:y>0.0905</cdr:y>
    </cdr:from>
    <cdr:to>
      <cdr:x>0.71625</cdr:x>
      <cdr:y>0.1355</cdr:y>
    </cdr:to>
    <cdr:sp>
      <cdr:nvSpPr>
        <cdr:cNvPr id="1" name="Parameter"/>
        <cdr:cNvSpPr txBox="1">
          <a:spLocks noChangeArrowheads="1"/>
        </cdr:cNvSpPr>
      </cdr:nvSpPr>
      <cdr:spPr>
        <a:xfrm>
          <a:off x="2705100" y="514350"/>
          <a:ext cx="3962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LO-IF Isolation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0.2765</cdr:x>
      <cdr:y>0.0905</cdr:y>
    </cdr:from>
    <cdr:to>
      <cdr:x>0.713</cdr:x>
      <cdr:y>0.1355</cdr:y>
    </cdr:to>
    <cdr:sp>
      <cdr:nvSpPr>
        <cdr:cNvPr id="1" name="Parameter"/>
        <cdr:cNvSpPr txBox="1">
          <a:spLocks noChangeArrowheads="1"/>
        </cdr:cNvSpPr>
      </cdr:nvSpPr>
      <cdr:spPr>
        <a:xfrm>
          <a:off x="2571750" y="514350"/>
          <a:ext cx="4057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RF VSWR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ols\VEE\autospec%20grapher%20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2"/>
      <sheetName val="Chart1"/>
      <sheetName val="Sheet1"/>
      <sheetName val="Cruncher"/>
      <sheetName val="Parent"/>
    </sheetNames>
    <definedNames>
      <definedName name="Colours_Click"/>
      <definedName name="Failures_Click"/>
      <definedName name="MinSpec_Click"/>
      <definedName name="Refresh_Click"/>
      <definedName name="Setup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1" sqref="A1"/>
    </sheetView>
  </sheetViews>
  <sheetFormatPr defaultColWidth="9.140625" defaultRowHeight="12.75"/>
  <cols>
    <col min="1" max="1" width="21.140625" style="35" customWidth="1"/>
    <col min="2" max="22" width="7.57421875" style="36" customWidth="1"/>
    <col min="23" max="16384" width="7.57421875" style="51" customWidth="1"/>
  </cols>
  <sheetData>
    <row r="1" spans="1:11" s="53" customFormat="1" ht="22.5">
      <c r="A1" s="52"/>
      <c r="B1" s="52"/>
      <c r="C1" s="52"/>
      <c r="D1" s="52"/>
      <c r="E1" s="52"/>
      <c r="K1" s="54" t="s">
        <v>48</v>
      </c>
    </row>
    <row r="2" s="55" customFormat="1" ht="18"/>
    <row r="3" spans="11:12" s="55" customFormat="1" ht="18">
      <c r="K3" s="56" t="s">
        <v>49</v>
      </c>
      <c r="L3" s="57" t="s">
        <v>13</v>
      </c>
    </row>
    <row r="4" spans="11:12" s="55" customFormat="1" ht="18">
      <c r="K4" s="56"/>
      <c r="L4" s="57"/>
    </row>
    <row r="5" spans="7:8" s="55" customFormat="1" ht="18">
      <c r="G5" s="56"/>
      <c r="H5" s="57"/>
    </row>
    <row r="6" s="55" customFormat="1" ht="18"/>
    <row r="7" spans="1:2" s="36" customFormat="1" ht="10.5">
      <c r="A7" s="35"/>
      <c r="B7" s="37" t="s">
        <v>38</v>
      </c>
    </row>
    <row r="8" spans="1:22" ht="10.5" thickBot="1">
      <c r="A8" s="45" t="s">
        <v>36</v>
      </c>
      <c r="B8" s="45">
        <v>880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</row>
    <row r="9" spans="1:2" ht="10.5" thickBot="1">
      <c r="A9" s="49" t="s">
        <v>37</v>
      </c>
      <c r="B9" s="50">
        <v>-5.94</v>
      </c>
    </row>
    <row r="10" spans="1:2" ht="10.5" thickTop="1">
      <c r="A10" s="45"/>
      <c r="B10" s="46"/>
    </row>
    <row r="11" spans="1:2" ht="10.5">
      <c r="A11" s="45"/>
      <c r="B11" s="46"/>
    </row>
    <row r="12" spans="1:2" ht="10.5">
      <c r="A12" s="45"/>
      <c r="B12" s="46"/>
    </row>
    <row r="13" spans="1:2" ht="10.5">
      <c r="A13" s="45" t="s">
        <v>39</v>
      </c>
      <c r="B13" s="46">
        <v>-5.94</v>
      </c>
    </row>
    <row r="14" spans="1:2" ht="10.5">
      <c r="A14" s="45" t="s">
        <v>40</v>
      </c>
      <c r="B14" s="46">
        <v>-5.94</v>
      </c>
    </row>
    <row r="15" spans="1:2" ht="10.5">
      <c r="A15" s="45" t="s">
        <v>41</v>
      </c>
      <c r="B15" s="46">
        <v>-5.94</v>
      </c>
    </row>
    <row r="16" spans="1:2" ht="10.5">
      <c r="A16" s="45" t="s">
        <v>42</v>
      </c>
      <c r="B16" s="46">
        <v>-5.94</v>
      </c>
    </row>
    <row r="17" spans="1:2" ht="10.5">
      <c r="A17" s="47" t="s">
        <v>43</v>
      </c>
      <c r="B17" s="48">
        <v>-5.94</v>
      </c>
    </row>
    <row r="19" spans="1:22" ht="10.5">
      <c r="A19" s="35" t="s">
        <v>44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ht="10.5">
      <c r="A20" s="35" t="s">
        <v>45</v>
      </c>
      <c r="B20" s="38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 ht="10.5">
      <c r="A21" s="35" t="s">
        <v>46</v>
      </c>
      <c r="B21" s="39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1:22" ht="10.5">
      <c r="A22" s="35" t="s">
        <v>47</v>
      </c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</row>
  </sheetData>
  <printOptions/>
  <pageMargins left="0.75" right="0.75" top="1" bottom="1" header="0.5" footer="0.5"/>
  <pageSetup orientation="portrait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35" customWidth="1"/>
    <col min="2" max="4" width="10.8515625" style="36" bestFit="1" customWidth="1"/>
    <col min="5" max="16384" width="8.7109375" style="36" customWidth="1"/>
  </cols>
  <sheetData>
    <row r="1" ht="19.5">
      <c r="G1" s="41" t="s">
        <v>54</v>
      </c>
    </row>
    <row r="2" s="42" customFormat="1" ht="15"/>
    <row r="3" spans="7:8" s="42" customFormat="1" ht="15">
      <c r="G3" s="43" t="s">
        <v>49</v>
      </c>
      <c r="H3" s="44" t="s">
        <v>55</v>
      </c>
    </row>
    <row r="4" s="42" customFormat="1" ht="15"/>
    <row r="5" ht="10.5">
      <c r="B5" s="37" t="s">
        <v>38</v>
      </c>
    </row>
    <row r="6" spans="1:4" s="35" customFormat="1" ht="10.5" thickBot="1">
      <c r="A6" s="45" t="s">
        <v>36</v>
      </c>
      <c r="B6" s="45">
        <v>880</v>
      </c>
      <c r="C6" s="45">
        <v>900</v>
      </c>
      <c r="D6" s="45">
        <v>915</v>
      </c>
    </row>
    <row r="7" spans="1:4" ht="10.5" thickBot="1">
      <c r="A7" s="49" t="s">
        <v>37</v>
      </c>
      <c r="B7" s="50">
        <v>1.65</v>
      </c>
      <c r="C7" s="50">
        <v>1.67</v>
      </c>
      <c r="D7" s="50">
        <v>1.7</v>
      </c>
    </row>
    <row r="8" spans="1:4" ht="10.5" thickTop="1">
      <c r="A8" s="45"/>
      <c r="B8" s="46"/>
      <c r="C8" s="46"/>
      <c r="D8" s="46"/>
    </row>
    <row r="9" spans="1:4" ht="10.5">
      <c r="A9" s="45"/>
      <c r="B9" s="46"/>
      <c r="C9" s="46"/>
      <c r="D9" s="46"/>
    </row>
    <row r="10" spans="1:4" ht="10.5">
      <c r="A10" s="45"/>
      <c r="B10" s="46"/>
      <c r="C10" s="46"/>
      <c r="D10" s="46"/>
    </row>
    <row r="11" spans="1:4" ht="10.5">
      <c r="A11" s="45" t="s">
        <v>39</v>
      </c>
      <c r="B11" s="46">
        <v>1.65</v>
      </c>
      <c r="C11" s="46">
        <v>1.67</v>
      </c>
      <c r="D11" s="46">
        <v>1.7</v>
      </c>
    </row>
    <row r="12" spans="1:4" ht="10.5">
      <c r="A12" s="45" t="s">
        <v>40</v>
      </c>
      <c r="B12" s="46">
        <v>1.65</v>
      </c>
      <c r="C12" s="46">
        <v>1.67</v>
      </c>
      <c r="D12" s="46">
        <v>1.7</v>
      </c>
    </row>
    <row r="13" spans="1:4" ht="10.5">
      <c r="A13" s="45" t="s">
        <v>41</v>
      </c>
      <c r="B13" s="46">
        <v>1.65</v>
      </c>
      <c r="C13" s="46">
        <v>1.67</v>
      </c>
      <c r="D13" s="46">
        <v>1.7</v>
      </c>
    </row>
    <row r="14" spans="1:4" ht="10.5">
      <c r="A14" s="45" t="s">
        <v>42</v>
      </c>
      <c r="B14" s="46">
        <v>1.65</v>
      </c>
      <c r="C14" s="46">
        <v>1.67</v>
      </c>
      <c r="D14" s="46">
        <v>1.7</v>
      </c>
    </row>
    <row r="15" spans="1:4" ht="10.5">
      <c r="A15" s="47" t="s">
        <v>43</v>
      </c>
      <c r="B15" s="48">
        <v>1.65</v>
      </c>
      <c r="C15" s="48">
        <v>1.67</v>
      </c>
      <c r="D15" s="48">
        <v>1.7</v>
      </c>
    </row>
    <row r="17" s="35" customFormat="1" ht="10.5">
      <c r="A17" s="35" t="s">
        <v>44</v>
      </c>
    </row>
    <row r="18" spans="1:4" s="35" customFormat="1" ht="10.5">
      <c r="A18" s="35" t="s">
        <v>45</v>
      </c>
      <c r="B18" s="38"/>
      <c r="C18" s="38"/>
      <c r="D18" s="38"/>
    </row>
    <row r="19" spans="1:4" s="35" customFormat="1" ht="10.5">
      <c r="A19" s="35" t="s">
        <v>46</v>
      </c>
      <c r="B19" s="39"/>
      <c r="C19" s="39"/>
      <c r="D19" s="39"/>
    </row>
    <row r="20" spans="1:4" s="35" customFormat="1" ht="10.5">
      <c r="A20" s="35" t="s">
        <v>47</v>
      </c>
      <c r="B20" s="40"/>
      <c r="C20" s="40"/>
      <c r="D20" s="40"/>
    </row>
  </sheetData>
  <printOptions/>
  <pageMargins left="0.75" right="0.75" top="1" bottom="1" header="0.5" footer="0.5"/>
  <pageSetup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1" sqref="A1"/>
    </sheetView>
  </sheetViews>
  <sheetFormatPr defaultColWidth="9.140625" defaultRowHeight="12.75"/>
  <cols>
    <col min="1" max="1" width="21.140625" style="35" customWidth="1"/>
    <col min="2" max="22" width="7.57421875" style="36" customWidth="1"/>
    <col min="23" max="16384" width="7.57421875" style="51" customWidth="1"/>
  </cols>
  <sheetData>
    <row r="1" spans="1:11" s="53" customFormat="1" ht="22.5">
      <c r="A1" s="52"/>
      <c r="B1" s="52"/>
      <c r="C1" s="52"/>
      <c r="D1" s="52"/>
      <c r="E1" s="52"/>
      <c r="K1" s="54" t="s">
        <v>56</v>
      </c>
    </row>
    <row r="2" s="55" customFormat="1" ht="18"/>
    <row r="3" spans="11:12" s="55" customFormat="1" ht="18">
      <c r="K3" s="56" t="s">
        <v>49</v>
      </c>
      <c r="L3" s="57" t="s">
        <v>57</v>
      </c>
    </row>
    <row r="4" spans="11:12" s="55" customFormat="1" ht="18">
      <c r="K4" s="56"/>
      <c r="L4" s="57"/>
    </row>
    <row r="5" spans="7:8" s="55" customFormat="1" ht="18">
      <c r="G5" s="56"/>
      <c r="H5" s="57"/>
    </row>
    <row r="6" s="55" customFormat="1" ht="18"/>
    <row r="7" spans="1:2" s="36" customFormat="1" ht="10.5">
      <c r="A7" s="35"/>
      <c r="B7" s="37" t="s">
        <v>38</v>
      </c>
    </row>
    <row r="8" spans="1:22" ht="10.5" thickBot="1">
      <c r="A8" s="45" t="s">
        <v>36</v>
      </c>
      <c r="B8" s="45">
        <v>150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</row>
    <row r="9" spans="1:2" ht="10.5" thickBot="1">
      <c r="A9" s="49" t="s">
        <v>37</v>
      </c>
      <c r="B9" s="50">
        <v>1.11</v>
      </c>
    </row>
    <row r="10" spans="1:2" ht="10.5" thickTop="1">
      <c r="A10" s="45"/>
      <c r="B10" s="46"/>
    </row>
    <row r="11" spans="1:2" ht="10.5">
      <c r="A11" s="45"/>
      <c r="B11" s="46"/>
    </row>
    <row r="12" spans="1:2" ht="10.5">
      <c r="A12" s="45"/>
      <c r="B12" s="46"/>
    </row>
    <row r="13" spans="1:2" ht="10.5">
      <c r="A13" s="45" t="s">
        <v>39</v>
      </c>
      <c r="B13" s="46">
        <v>1.11</v>
      </c>
    </row>
    <row r="14" spans="1:2" ht="10.5">
      <c r="A14" s="45" t="s">
        <v>40</v>
      </c>
      <c r="B14" s="46">
        <v>1.11</v>
      </c>
    </row>
    <row r="15" spans="1:2" ht="10.5">
      <c r="A15" s="45" t="s">
        <v>41</v>
      </c>
      <c r="B15" s="46">
        <v>1.11</v>
      </c>
    </row>
    <row r="16" spans="1:2" ht="10.5">
      <c r="A16" s="45" t="s">
        <v>42</v>
      </c>
      <c r="B16" s="46">
        <v>1.11</v>
      </c>
    </row>
    <row r="17" spans="1:2" ht="10.5">
      <c r="A17" s="47" t="s">
        <v>43</v>
      </c>
      <c r="B17" s="48">
        <v>1.11</v>
      </c>
    </row>
    <row r="19" spans="1:22" ht="10.5">
      <c r="A19" s="35" t="s">
        <v>44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ht="10.5">
      <c r="A20" s="35" t="s">
        <v>45</v>
      </c>
      <c r="B20" s="38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 ht="10.5">
      <c r="A21" s="35" t="s">
        <v>46</v>
      </c>
      <c r="B21" s="39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1:22" ht="10.5">
      <c r="A22" s="35" t="s">
        <v>47</v>
      </c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</row>
  </sheetData>
  <printOptions/>
  <pageMargins left="0.75" right="0.75" top="1" bottom="1" header="0.5" footer="0.5"/>
  <pageSetup orientation="portrait" paperSize="9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35" customWidth="1"/>
    <col min="2" max="4" width="10.8515625" style="36" bestFit="1" customWidth="1"/>
    <col min="5" max="16384" width="8.7109375" style="36" customWidth="1"/>
  </cols>
  <sheetData>
    <row r="1" ht="19.5">
      <c r="G1" s="41" t="s">
        <v>56</v>
      </c>
    </row>
    <row r="2" s="42" customFormat="1" ht="15"/>
    <row r="3" spans="7:8" s="42" customFormat="1" ht="15">
      <c r="G3" s="43" t="s">
        <v>49</v>
      </c>
      <c r="H3" s="44" t="s">
        <v>57</v>
      </c>
    </row>
    <row r="4" s="42" customFormat="1" ht="15"/>
    <row r="5" ht="10.5">
      <c r="B5" s="37" t="s">
        <v>38</v>
      </c>
    </row>
    <row r="6" spans="1:4" s="35" customFormat="1" ht="10.5" thickBot="1">
      <c r="A6" s="45" t="s">
        <v>36</v>
      </c>
      <c r="B6" s="45">
        <v>150</v>
      </c>
      <c r="C6" s="45">
        <v>160</v>
      </c>
      <c r="D6" s="45">
        <v>170</v>
      </c>
    </row>
    <row r="7" spans="1:4" ht="10.5" thickBot="1">
      <c r="A7" s="49" t="s">
        <v>37</v>
      </c>
      <c r="B7" s="50">
        <v>1.11</v>
      </c>
      <c r="C7" s="50">
        <v>1.12</v>
      </c>
      <c r="D7" s="50">
        <v>1.13</v>
      </c>
    </row>
    <row r="8" spans="1:4" ht="10.5" thickTop="1">
      <c r="A8" s="45"/>
      <c r="B8" s="46"/>
      <c r="C8" s="46"/>
      <c r="D8" s="46"/>
    </row>
    <row r="9" spans="1:4" ht="10.5">
      <c r="A9" s="45"/>
      <c r="B9" s="46"/>
      <c r="C9" s="46"/>
      <c r="D9" s="46"/>
    </row>
    <row r="10" spans="1:4" ht="10.5">
      <c r="A10" s="45"/>
      <c r="B10" s="46"/>
      <c r="C10" s="46"/>
      <c r="D10" s="46"/>
    </row>
    <row r="11" spans="1:4" ht="10.5">
      <c r="A11" s="45" t="s">
        <v>39</v>
      </c>
      <c r="B11" s="46">
        <v>1.11</v>
      </c>
      <c r="C11" s="46">
        <v>1.12</v>
      </c>
      <c r="D11" s="46">
        <v>1.13</v>
      </c>
    </row>
    <row r="12" spans="1:4" ht="10.5">
      <c r="A12" s="45" t="s">
        <v>40</v>
      </c>
      <c r="B12" s="46">
        <v>1.11</v>
      </c>
      <c r="C12" s="46">
        <v>1.12</v>
      </c>
      <c r="D12" s="46">
        <v>1.13</v>
      </c>
    </row>
    <row r="13" spans="1:4" ht="10.5">
      <c r="A13" s="45" t="s">
        <v>41</v>
      </c>
      <c r="B13" s="46">
        <v>1.11</v>
      </c>
      <c r="C13" s="46">
        <v>1.12</v>
      </c>
      <c r="D13" s="46">
        <v>1.13</v>
      </c>
    </row>
    <row r="14" spans="1:4" ht="10.5">
      <c r="A14" s="45" t="s">
        <v>42</v>
      </c>
      <c r="B14" s="46">
        <v>1.11</v>
      </c>
      <c r="C14" s="46">
        <v>1.12</v>
      </c>
      <c r="D14" s="46">
        <v>1.13</v>
      </c>
    </row>
    <row r="15" spans="1:4" ht="10.5">
      <c r="A15" s="47" t="s">
        <v>43</v>
      </c>
      <c r="B15" s="48">
        <v>1.11</v>
      </c>
      <c r="C15" s="48">
        <v>1.12</v>
      </c>
      <c r="D15" s="48">
        <v>1.13</v>
      </c>
    </row>
    <row r="17" s="35" customFormat="1" ht="10.5">
      <c r="A17" s="35" t="s">
        <v>44</v>
      </c>
    </row>
    <row r="18" spans="1:4" s="35" customFormat="1" ht="10.5">
      <c r="A18" s="35" t="s">
        <v>45</v>
      </c>
      <c r="B18" s="38"/>
      <c r="C18" s="38"/>
      <c r="D18" s="38"/>
    </row>
    <row r="19" spans="1:4" s="35" customFormat="1" ht="10.5">
      <c r="A19" s="35" t="s">
        <v>46</v>
      </c>
      <c r="B19" s="39"/>
      <c r="C19" s="39"/>
      <c r="D19" s="39"/>
    </row>
    <row r="20" spans="1:4" s="35" customFormat="1" ht="10.5">
      <c r="A20" s="35" t="s">
        <v>47</v>
      </c>
      <c r="B20" s="40"/>
      <c r="C20" s="40"/>
      <c r="D20" s="40"/>
    </row>
  </sheetData>
  <printOptions/>
  <pageMargins left="0.75" right="0.75" top="1" bottom="1" header="0.5" footer="0.5"/>
  <pageSetup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1" sqref="A1"/>
    </sheetView>
  </sheetViews>
  <sheetFormatPr defaultColWidth="9.140625" defaultRowHeight="12.75"/>
  <cols>
    <col min="1" max="1" width="21.140625" style="35" customWidth="1"/>
    <col min="2" max="22" width="7.57421875" style="36" customWidth="1"/>
    <col min="23" max="16384" width="7.57421875" style="51" customWidth="1"/>
  </cols>
  <sheetData>
    <row r="1" spans="1:11" s="53" customFormat="1" ht="22.5">
      <c r="A1" s="52"/>
      <c r="B1" s="52"/>
      <c r="C1" s="52"/>
      <c r="D1" s="52"/>
      <c r="E1" s="52"/>
      <c r="K1" s="54" t="s">
        <v>58</v>
      </c>
    </row>
    <row r="2" s="55" customFormat="1" ht="18"/>
    <row r="3" spans="11:12" s="55" customFormat="1" ht="18">
      <c r="K3" s="56" t="s">
        <v>49</v>
      </c>
      <c r="L3" s="57" t="s">
        <v>59</v>
      </c>
    </row>
    <row r="4" spans="11:12" s="55" customFormat="1" ht="18">
      <c r="K4" s="56"/>
      <c r="L4" s="57"/>
    </row>
    <row r="5" spans="7:8" s="55" customFormat="1" ht="18">
      <c r="G5" s="56"/>
      <c r="H5" s="57"/>
    </row>
    <row r="6" s="55" customFormat="1" ht="18"/>
    <row r="7" spans="1:2" s="36" customFormat="1" ht="10.5">
      <c r="A7" s="35"/>
      <c r="B7" s="37" t="s">
        <v>38</v>
      </c>
    </row>
    <row r="8" spans="1:22" ht="10.5" thickBot="1">
      <c r="A8" s="45" t="s">
        <v>36</v>
      </c>
      <c r="B8" s="45">
        <v>1000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</row>
    <row r="9" spans="1:2" ht="10.5" thickBot="1">
      <c r="A9" s="49" t="s">
        <v>37</v>
      </c>
      <c r="B9" s="50">
        <v>1.45</v>
      </c>
    </row>
    <row r="10" spans="1:2" ht="10.5" thickTop="1">
      <c r="A10" s="45"/>
      <c r="B10" s="46"/>
    </row>
    <row r="11" spans="1:2" ht="10.5">
      <c r="A11" s="45"/>
      <c r="B11" s="46"/>
    </row>
    <row r="12" spans="1:2" ht="10.5">
      <c r="A12" s="45"/>
      <c r="B12" s="46"/>
    </row>
    <row r="13" spans="1:2" ht="10.5">
      <c r="A13" s="45" t="s">
        <v>39</v>
      </c>
      <c r="B13" s="46">
        <v>1.45</v>
      </c>
    </row>
    <row r="14" spans="1:2" ht="10.5">
      <c r="A14" s="45" t="s">
        <v>40</v>
      </c>
      <c r="B14" s="46">
        <v>1.45</v>
      </c>
    </row>
    <row r="15" spans="1:2" ht="10.5">
      <c r="A15" s="45" t="s">
        <v>41</v>
      </c>
      <c r="B15" s="46">
        <v>1.45</v>
      </c>
    </row>
    <row r="16" spans="1:2" ht="10.5">
      <c r="A16" s="45" t="s">
        <v>42</v>
      </c>
      <c r="B16" s="46">
        <v>1.45</v>
      </c>
    </row>
    <row r="17" spans="1:2" ht="10.5">
      <c r="A17" s="47" t="s">
        <v>43</v>
      </c>
      <c r="B17" s="48">
        <v>1.45</v>
      </c>
    </row>
    <row r="19" spans="1:22" ht="10.5">
      <c r="A19" s="35" t="s">
        <v>44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ht="10.5">
      <c r="A20" s="35" t="s">
        <v>45</v>
      </c>
      <c r="B20" s="38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 ht="10.5">
      <c r="A21" s="35" t="s">
        <v>46</v>
      </c>
      <c r="B21" s="39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1:22" ht="10.5">
      <c r="A22" s="35" t="s">
        <v>47</v>
      </c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</row>
  </sheetData>
  <printOptions/>
  <pageMargins left="0.75" right="0.75" top="1" bottom="1" header="0.5" footer="0.5"/>
  <pageSetup orientation="portrait" paperSize="9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35" customWidth="1"/>
    <col min="2" max="4" width="12.00390625" style="36" bestFit="1" customWidth="1"/>
    <col min="5" max="16384" width="8.7109375" style="36" customWidth="1"/>
  </cols>
  <sheetData>
    <row r="1" ht="19.5">
      <c r="G1" s="41" t="s">
        <v>58</v>
      </c>
    </row>
    <row r="2" s="42" customFormat="1" ht="15"/>
    <row r="3" spans="7:8" s="42" customFormat="1" ht="15">
      <c r="G3" s="43" t="s">
        <v>49</v>
      </c>
      <c r="H3" s="44" t="s">
        <v>59</v>
      </c>
    </row>
    <row r="4" s="42" customFormat="1" ht="15"/>
    <row r="5" ht="10.5">
      <c r="B5" s="37" t="s">
        <v>38</v>
      </c>
    </row>
    <row r="6" spans="1:4" s="35" customFormat="1" ht="10.5" thickBot="1">
      <c r="A6" s="45" t="s">
        <v>36</v>
      </c>
      <c r="B6" s="45">
        <v>1000</v>
      </c>
      <c r="C6" s="45">
        <v>1065</v>
      </c>
      <c r="D6" s="45">
        <v>1130</v>
      </c>
    </row>
    <row r="7" spans="1:4" ht="10.5" thickBot="1">
      <c r="A7" s="49" t="s">
        <v>37</v>
      </c>
      <c r="B7" s="50">
        <v>1.45</v>
      </c>
      <c r="C7" s="50">
        <v>1.48</v>
      </c>
      <c r="D7" s="50">
        <v>1.51</v>
      </c>
    </row>
    <row r="8" spans="1:4" ht="10.5" thickTop="1">
      <c r="A8" s="45"/>
      <c r="B8" s="46"/>
      <c r="C8" s="46"/>
      <c r="D8" s="46"/>
    </row>
    <row r="9" spans="1:4" ht="10.5">
      <c r="A9" s="45"/>
      <c r="B9" s="46"/>
      <c r="C9" s="46"/>
      <c r="D9" s="46"/>
    </row>
    <row r="10" spans="1:4" ht="10.5">
      <c r="A10" s="45"/>
      <c r="B10" s="46"/>
      <c r="C10" s="46"/>
      <c r="D10" s="46"/>
    </row>
    <row r="11" spans="1:4" ht="10.5">
      <c r="A11" s="45" t="s">
        <v>39</v>
      </c>
      <c r="B11" s="46">
        <v>1.45</v>
      </c>
      <c r="C11" s="46">
        <v>1.48</v>
      </c>
      <c r="D11" s="46">
        <v>1.51</v>
      </c>
    </row>
    <row r="12" spans="1:4" ht="10.5">
      <c r="A12" s="45" t="s">
        <v>40</v>
      </c>
      <c r="B12" s="46">
        <v>1.45</v>
      </c>
      <c r="C12" s="46">
        <v>1.48</v>
      </c>
      <c r="D12" s="46">
        <v>1.51</v>
      </c>
    </row>
    <row r="13" spans="1:4" ht="10.5">
      <c r="A13" s="45" t="s">
        <v>41</v>
      </c>
      <c r="B13" s="46">
        <v>1.45</v>
      </c>
      <c r="C13" s="46">
        <v>1.48</v>
      </c>
      <c r="D13" s="46">
        <v>1.51</v>
      </c>
    </row>
    <row r="14" spans="1:4" ht="10.5">
      <c r="A14" s="45" t="s">
        <v>42</v>
      </c>
      <c r="B14" s="46">
        <v>1.45</v>
      </c>
      <c r="C14" s="46">
        <v>1.48</v>
      </c>
      <c r="D14" s="46">
        <v>1.51</v>
      </c>
    </row>
    <row r="15" spans="1:4" ht="10.5">
      <c r="A15" s="47" t="s">
        <v>43</v>
      </c>
      <c r="B15" s="48">
        <v>1.45</v>
      </c>
      <c r="C15" s="48">
        <v>1.48</v>
      </c>
      <c r="D15" s="48">
        <v>1.51</v>
      </c>
    </row>
    <row r="17" s="35" customFormat="1" ht="10.5">
      <c r="A17" s="35" t="s">
        <v>44</v>
      </c>
    </row>
    <row r="18" spans="1:4" s="35" customFormat="1" ht="10.5">
      <c r="A18" s="35" t="s">
        <v>45</v>
      </c>
      <c r="B18" s="38"/>
      <c r="C18" s="38"/>
      <c r="D18" s="38"/>
    </row>
    <row r="19" spans="1:4" s="35" customFormat="1" ht="10.5">
      <c r="A19" s="35" t="s">
        <v>46</v>
      </c>
      <c r="B19" s="39"/>
      <c r="C19" s="39"/>
      <c r="D19" s="39"/>
    </row>
    <row r="20" spans="1:4" s="35" customFormat="1" ht="10.5">
      <c r="A20" s="35" t="s">
        <v>47</v>
      </c>
      <c r="B20" s="40"/>
      <c r="C20" s="40"/>
      <c r="D20" s="40"/>
    </row>
  </sheetData>
  <printOptions/>
  <pageMargins left="0.75" right="0.75" top="1" bottom="1" header="0.5" footer="0.5"/>
  <pageSetup orientation="portrait" paperSize="9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N376"/>
  <sheetViews>
    <sheetView tabSelected="1" zoomScale="75" zoomScaleNormal="75" workbookViewId="0" topLeftCell="D379">
      <selection activeCell="E366" sqref="E366:E376"/>
    </sheetView>
  </sheetViews>
  <sheetFormatPr defaultColWidth="9.140625" defaultRowHeight="12.75"/>
  <cols>
    <col min="1" max="2" width="10.57421875" style="0" customWidth="1"/>
    <col min="3" max="3" width="12.57421875" style="0" customWidth="1"/>
    <col min="4" max="4" width="12.28125" style="0" customWidth="1"/>
    <col min="5" max="5" width="18.421875" style="0" customWidth="1"/>
    <col min="6" max="6" width="19.7109375" style="0" bestFit="1" customWidth="1"/>
    <col min="7" max="7" width="10.57421875" style="0" customWidth="1"/>
    <col min="8" max="8" width="10.8515625" style="0" customWidth="1"/>
    <col min="9" max="9" width="10.57421875" style="0" customWidth="1"/>
    <col min="10" max="10" width="13.140625" style="0" bestFit="1" customWidth="1"/>
    <col min="11" max="11" width="23.00390625" style="0" bestFit="1" customWidth="1"/>
    <col min="12" max="16384" width="10.57421875" style="0" customWidth="1"/>
  </cols>
  <sheetData>
    <row r="2" ht="12.75" thickBot="1"/>
    <row r="3" spans="2:14" ht="12">
      <c r="B3" s="1"/>
      <c r="C3" s="1"/>
      <c r="D3" s="1"/>
      <c r="L3" s="23"/>
      <c r="M3" s="24"/>
      <c r="N3" s="25"/>
    </row>
    <row r="4" spans="2:14" ht="19.5">
      <c r="B4" s="1"/>
      <c r="C4" s="12" t="s">
        <v>0</v>
      </c>
      <c r="D4" s="1"/>
      <c r="K4" t="s">
        <v>0</v>
      </c>
      <c r="L4" s="26"/>
      <c r="M4" s="27"/>
      <c r="N4" s="28"/>
    </row>
    <row r="5" spans="2:14" ht="12">
      <c r="B5" s="1"/>
      <c r="C5" s="1"/>
      <c r="D5" s="1"/>
      <c r="L5" s="29"/>
      <c r="M5" s="30"/>
      <c r="N5" s="31"/>
    </row>
    <row r="6" spans="11:14" ht="12.75" thickBot="1">
      <c r="K6" t="s">
        <v>13</v>
      </c>
      <c r="L6" s="32"/>
      <c r="M6" s="33"/>
      <c r="N6" s="34"/>
    </row>
    <row r="8" ht="12">
      <c r="B8" t="s">
        <v>1</v>
      </c>
    </row>
    <row r="9" ht="12">
      <c r="B9" t="s">
        <v>2</v>
      </c>
    </row>
    <row r="10" ht="12">
      <c r="B10" t="s">
        <v>3</v>
      </c>
    </row>
    <row r="11" ht="12">
      <c r="B11" t="s">
        <v>4</v>
      </c>
    </row>
    <row r="12" spans="12:13" ht="12">
      <c r="L12" s="4"/>
      <c r="M12" s="19"/>
    </row>
    <row r="13" spans="2:10" ht="12.75">
      <c r="B13" s="2"/>
      <c r="C13" s="2"/>
      <c r="D13" s="2"/>
      <c r="E13" s="60"/>
      <c r="F13" s="60"/>
      <c r="G13" s="3"/>
      <c r="H13" s="61" t="s">
        <v>32</v>
      </c>
      <c r="I13" s="61"/>
      <c r="J13" s="61"/>
    </row>
    <row r="14" spans="2:11" ht="12.75">
      <c r="B14" s="2"/>
      <c r="C14" s="2"/>
      <c r="D14" s="2"/>
      <c r="E14" s="3"/>
      <c r="F14" s="3"/>
      <c r="G14" s="3"/>
      <c r="H14" s="3" t="s">
        <v>5</v>
      </c>
      <c r="I14" s="3" t="s">
        <v>6</v>
      </c>
      <c r="J14" s="3" t="s">
        <v>34</v>
      </c>
      <c r="K14" s="22" t="s">
        <v>33</v>
      </c>
    </row>
    <row r="15" spans="2:11" ht="12">
      <c r="B15" s="2"/>
      <c r="C15" s="18"/>
      <c r="D15" s="18"/>
      <c r="E15" s="4"/>
      <c r="F15" s="6"/>
      <c r="H15" s="4">
        <v>1</v>
      </c>
      <c r="I15" s="6">
        <v>-62.29</v>
      </c>
      <c r="J15">
        <f>I15/2</f>
        <v>-31.145</v>
      </c>
      <c r="K15" s="6">
        <v>-23</v>
      </c>
    </row>
    <row r="16" spans="2:11" ht="12">
      <c r="B16" s="2"/>
      <c r="C16" s="18"/>
      <c r="D16" s="18"/>
      <c r="F16" s="5"/>
      <c r="H16">
        <v>2</v>
      </c>
      <c r="I16" s="5">
        <v>-61.79</v>
      </c>
      <c r="J16" s="1">
        <f aca="true" t="shared" si="0" ref="J16:J24">I16/2</f>
        <v>-30.895</v>
      </c>
      <c r="K16" s="6">
        <v>-23</v>
      </c>
    </row>
    <row r="17" spans="2:11" ht="12">
      <c r="B17" s="2"/>
      <c r="C17" s="18"/>
      <c r="D17" s="18"/>
      <c r="F17" s="5"/>
      <c r="H17">
        <v>3</v>
      </c>
      <c r="I17" s="5">
        <v>-58.71</v>
      </c>
      <c r="J17">
        <f t="shared" si="0"/>
        <v>-29.355</v>
      </c>
      <c r="K17" s="6">
        <v>-23</v>
      </c>
    </row>
    <row r="18" spans="2:11" ht="12">
      <c r="B18" s="2"/>
      <c r="C18" s="18"/>
      <c r="D18" s="18"/>
      <c r="F18" s="5"/>
      <c r="H18">
        <v>4</v>
      </c>
      <c r="I18" s="5">
        <v>-59.11</v>
      </c>
      <c r="J18">
        <f t="shared" si="0"/>
        <v>-29.555</v>
      </c>
      <c r="K18" s="6">
        <v>-23</v>
      </c>
    </row>
    <row r="19" spans="2:11" ht="12">
      <c r="B19" s="2"/>
      <c r="C19" s="18"/>
      <c r="D19" s="18"/>
      <c r="F19" s="5"/>
      <c r="H19">
        <v>5</v>
      </c>
      <c r="I19" s="5">
        <v>-58.74</v>
      </c>
      <c r="J19">
        <f t="shared" si="0"/>
        <v>-29.37</v>
      </c>
      <c r="K19" s="6">
        <v>-23</v>
      </c>
    </row>
    <row r="20" spans="2:11" ht="12">
      <c r="B20" s="2"/>
      <c r="C20" s="18"/>
      <c r="D20" s="18"/>
      <c r="F20" s="5"/>
      <c r="H20">
        <v>6</v>
      </c>
      <c r="I20" s="5">
        <v>-58.92</v>
      </c>
      <c r="J20">
        <f t="shared" si="0"/>
        <v>-29.46</v>
      </c>
      <c r="K20" s="6">
        <v>-23</v>
      </c>
    </row>
    <row r="21" spans="2:11" ht="12">
      <c r="B21" s="2"/>
      <c r="C21" s="18"/>
      <c r="D21" s="18"/>
      <c r="F21" s="5"/>
      <c r="H21">
        <v>7</v>
      </c>
      <c r="I21" s="5">
        <v>-56.77</v>
      </c>
      <c r="J21">
        <f t="shared" si="0"/>
        <v>-28.385</v>
      </c>
      <c r="K21" s="6">
        <v>-23</v>
      </c>
    </row>
    <row r="22" spans="2:11" ht="12">
      <c r="B22" s="2"/>
      <c r="C22" s="18"/>
      <c r="D22" s="18"/>
      <c r="F22" s="5"/>
      <c r="H22">
        <v>8</v>
      </c>
      <c r="I22" s="5">
        <v>-59.21</v>
      </c>
      <c r="J22">
        <f t="shared" si="0"/>
        <v>-29.605</v>
      </c>
      <c r="K22" s="6">
        <v>-23</v>
      </c>
    </row>
    <row r="23" spans="2:11" ht="12">
      <c r="B23" s="2"/>
      <c r="C23" s="18"/>
      <c r="D23" s="18"/>
      <c r="F23" s="5"/>
      <c r="H23">
        <v>9</v>
      </c>
      <c r="I23" s="5">
        <v>-59.93</v>
      </c>
      <c r="J23">
        <f t="shared" si="0"/>
        <v>-29.965</v>
      </c>
      <c r="K23" s="6">
        <v>-23</v>
      </c>
    </row>
    <row r="24" spans="2:11" ht="12">
      <c r="B24" s="2"/>
      <c r="C24" s="18"/>
      <c r="D24" s="18"/>
      <c r="F24" s="5"/>
      <c r="H24">
        <v>10</v>
      </c>
      <c r="I24" s="5">
        <v>-61.45</v>
      </c>
      <c r="J24">
        <f t="shared" si="0"/>
        <v>-30.725</v>
      </c>
      <c r="K24" s="6">
        <v>-23</v>
      </c>
    </row>
    <row r="28" ht="12">
      <c r="B28" t="s">
        <v>7</v>
      </c>
    </row>
    <row r="29" ht="12">
      <c r="B29" t="s">
        <v>8</v>
      </c>
    </row>
    <row r="30" ht="12">
      <c r="B30" t="s">
        <v>9</v>
      </c>
    </row>
    <row r="31" spans="2:13" ht="12">
      <c r="B31" t="s">
        <v>4</v>
      </c>
      <c r="L31" s="4"/>
      <c r="M31" s="4"/>
    </row>
    <row r="32" spans="12:13" ht="12">
      <c r="L32" s="4"/>
      <c r="M32" s="4"/>
    </row>
    <row r="33" spans="2:10" ht="12.75">
      <c r="B33" s="2"/>
      <c r="C33" s="2"/>
      <c r="D33" s="2"/>
      <c r="E33" s="60"/>
      <c r="F33" s="60"/>
      <c r="G33" s="3"/>
      <c r="H33" s="61" t="s">
        <v>32</v>
      </c>
      <c r="I33" s="61"/>
      <c r="J33" s="61"/>
    </row>
    <row r="34" spans="2:10" ht="12">
      <c r="B34" s="2"/>
      <c r="C34" s="2"/>
      <c r="D34" s="2"/>
      <c r="E34" s="3"/>
      <c r="F34" s="3"/>
      <c r="G34" s="3"/>
      <c r="H34" s="3" t="s">
        <v>5</v>
      </c>
      <c r="I34" s="3" t="s">
        <v>6</v>
      </c>
      <c r="J34" s="3" t="s">
        <v>35</v>
      </c>
    </row>
    <row r="35" spans="2:11" ht="12">
      <c r="B35" s="2"/>
      <c r="C35" s="18"/>
      <c r="D35" s="18"/>
      <c r="E35" s="4"/>
      <c r="F35" s="6"/>
      <c r="H35" s="4">
        <v>1</v>
      </c>
      <c r="I35" s="6">
        <v>-60.51</v>
      </c>
      <c r="J35">
        <f>I35/2</f>
        <v>-30.255</v>
      </c>
      <c r="K35" s="6"/>
    </row>
    <row r="36" spans="2:11" ht="12">
      <c r="B36" s="2"/>
      <c r="C36" s="18"/>
      <c r="D36" s="18"/>
      <c r="F36" s="5"/>
      <c r="H36">
        <v>2</v>
      </c>
      <c r="I36" s="5">
        <v>-60.26</v>
      </c>
      <c r="J36" s="1">
        <f aca="true" t="shared" si="1" ref="J36:J44">I36/2</f>
        <v>-30.13</v>
      </c>
      <c r="K36" s="5"/>
    </row>
    <row r="37" spans="2:11" ht="12">
      <c r="B37" s="2"/>
      <c r="C37" s="18"/>
      <c r="D37" s="18"/>
      <c r="F37" s="5"/>
      <c r="H37">
        <v>3</v>
      </c>
      <c r="I37" s="5">
        <v>-54.76</v>
      </c>
      <c r="J37">
        <f t="shared" si="1"/>
        <v>-27.38</v>
      </c>
      <c r="K37" s="5"/>
    </row>
    <row r="38" spans="2:11" ht="12">
      <c r="B38" s="2"/>
      <c r="C38" s="18"/>
      <c r="D38" s="18"/>
      <c r="F38" s="5"/>
      <c r="H38">
        <v>4</v>
      </c>
      <c r="I38" s="5">
        <v>-61.03</v>
      </c>
      <c r="J38">
        <f t="shared" si="1"/>
        <v>-30.515</v>
      </c>
      <c r="K38" s="5"/>
    </row>
    <row r="39" spans="2:11" ht="12">
      <c r="B39" s="2"/>
      <c r="C39" s="18"/>
      <c r="D39" s="18"/>
      <c r="F39" s="5"/>
      <c r="H39">
        <v>5</v>
      </c>
      <c r="I39" s="5">
        <v>-62.05</v>
      </c>
      <c r="J39">
        <f t="shared" si="1"/>
        <v>-31.025</v>
      </c>
      <c r="K39" s="5"/>
    </row>
    <row r="40" spans="2:11" ht="12">
      <c r="B40" s="2"/>
      <c r="C40" s="18"/>
      <c r="D40" s="18"/>
      <c r="F40" s="5"/>
      <c r="H40">
        <v>6</v>
      </c>
      <c r="I40" s="5">
        <v>-60.25</v>
      </c>
      <c r="J40">
        <f t="shared" si="1"/>
        <v>-30.125</v>
      </c>
      <c r="K40" s="5"/>
    </row>
    <row r="41" spans="2:11" ht="12">
      <c r="B41" s="2"/>
      <c r="C41" s="18"/>
      <c r="D41" s="18"/>
      <c r="F41" s="5"/>
      <c r="H41">
        <v>7</v>
      </c>
      <c r="I41" s="5">
        <v>-62.72</v>
      </c>
      <c r="J41">
        <f t="shared" si="1"/>
        <v>-31.36</v>
      </c>
      <c r="K41" s="5"/>
    </row>
    <row r="42" spans="2:11" ht="12">
      <c r="B42" s="2"/>
      <c r="C42" s="18"/>
      <c r="D42" s="18"/>
      <c r="F42" s="5"/>
      <c r="H42">
        <v>8</v>
      </c>
      <c r="I42" s="5">
        <v>-59.75</v>
      </c>
      <c r="J42">
        <f t="shared" si="1"/>
        <v>-29.875</v>
      </c>
      <c r="K42" s="5"/>
    </row>
    <row r="43" spans="2:11" ht="12">
      <c r="B43" s="2"/>
      <c r="C43" s="18"/>
      <c r="D43" s="18"/>
      <c r="F43" s="5"/>
      <c r="H43">
        <v>9</v>
      </c>
      <c r="I43" s="5">
        <v>-62.25</v>
      </c>
      <c r="J43">
        <f t="shared" si="1"/>
        <v>-31.125</v>
      </c>
      <c r="K43" s="5"/>
    </row>
    <row r="44" spans="2:11" ht="12">
      <c r="B44" s="2"/>
      <c r="C44" s="18"/>
      <c r="D44" s="18"/>
      <c r="F44" s="5"/>
      <c r="H44">
        <v>10</v>
      </c>
      <c r="I44" s="5">
        <v>-61.79</v>
      </c>
      <c r="J44">
        <f t="shared" si="1"/>
        <v>-30.895</v>
      </c>
      <c r="K44" s="5"/>
    </row>
    <row r="49" ht="12">
      <c r="B49" t="s">
        <v>10</v>
      </c>
    </row>
    <row r="50" ht="12">
      <c r="B50" t="s">
        <v>11</v>
      </c>
    </row>
    <row r="51" ht="12">
      <c r="B51" t="s">
        <v>12</v>
      </c>
    </row>
    <row r="52" ht="12">
      <c r="B52" t="s">
        <v>4</v>
      </c>
    </row>
    <row r="53" spans="12:13" ht="12">
      <c r="L53" s="4"/>
      <c r="M53" s="4"/>
    </row>
    <row r="54" spans="2:10" ht="12.75">
      <c r="B54" s="3"/>
      <c r="C54" s="3"/>
      <c r="D54" s="3"/>
      <c r="E54" s="60"/>
      <c r="F54" s="60"/>
      <c r="G54" s="3"/>
      <c r="H54" s="61" t="s">
        <v>32</v>
      </c>
      <c r="I54" s="61"/>
      <c r="J54" s="61"/>
    </row>
    <row r="55" spans="2:10" ht="12">
      <c r="B55" s="3"/>
      <c r="C55" s="3"/>
      <c r="D55" s="3"/>
      <c r="E55" s="3"/>
      <c r="F55" s="3"/>
      <c r="G55" s="3"/>
      <c r="H55" s="3" t="s">
        <v>5</v>
      </c>
      <c r="I55" s="3" t="s">
        <v>6</v>
      </c>
      <c r="J55" s="3" t="s">
        <v>34</v>
      </c>
    </row>
    <row r="56" spans="2:11" ht="12">
      <c r="B56" s="4"/>
      <c r="C56" s="6"/>
      <c r="D56" s="6"/>
      <c r="E56" s="4"/>
      <c r="F56" s="6"/>
      <c r="H56" s="4">
        <v>1</v>
      </c>
      <c r="I56" s="6">
        <v>-59.11</v>
      </c>
      <c r="J56">
        <f>I56/2</f>
        <v>-29.555</v>
      </c>
      <c r="K56" s="6"/>
    </row>
    <row r="57" spans="3:11" ht="12">
      <c r="C57" s="5"/>
      <c r="D57" s="6"/>
      <c r="F57" s="5"/>
      <c r="H57">
        <v>2</v>
      </c>
      <c r="I57" s="5">
        <v>-62.56</v>
      </c>
      <c r="J57" s="1">
        <f aca="true" t="shared" si="2" ref="J57:J65">I57/2</f>
        <v>-31.28</v>
      </c>
      <c r="K57" s="5"/>
    </row>
    <row r="58" spans="3:11" ht="12">
      <c r="C58" s="5"/>
      <c r="D58" s="6"/>
      <c r="F58" s="5"/>
      <c r="H58">
        <v>3</v>
      </c>
      <c r="I58" s="5">
        <v>-57.01</v>
      </c>
      <c r="J58">
        <f t="shared" si="2"/>
        <v>-28.505</v>
      </c>
      <c r="K58" s="5"/>
    </row>
    <row r="59" spans="3:11" ht="12">
      <c r="C59" s="5"/>
      <c r="D59" s="6"/>
      <c r="F59" s="5"/>
      <c r="H59">
        <v>4</v>
      </c>
      <c r="I59" s="5">
        <v>-54.57</v>
      </c>
      <c r="J59">
        <f t="shared" si="2"/>
        <v>-27.285</v>
      </c>
      <c r="K59" s="5"/>
    </row>
    <row r="60" spans="3:11" ht="12">
      <c r="C60" s="5"/>
      <c r="D60" s="6"/>
      <c r="F60" s="5"/>
      <c r="H60">
        <v>5</v>
      </c>
      <c r="I60" s="5">
        <v>-58.87</v>
      </c>
      <c r="J60">
        <f t="shared" si="2"/>
        <v>-29.435</v>
      </c>
      <c r="K60" s="5"/>
    </row>
    <row r="61" spans="3:11" ht="12">
      <c r="C61" s="5"/>
      <c r="D61" s="6"/>
      <c r="F61" s="5"/>
      <c r="H61">
        <v>6</v>
      </c>
      <c r="I61" s="5">
        <v>-58.19</v>
      </c>
      <c r="J61">
        <f t="shared" si="2"/>
        <v>-29.095</v>
      </c>
      <c r="K61" s="5"/>
    </row>
    <row r="62" spans="3:11" ht="12">
      <c r="C62" s="5"/>
      <c r="D62" s="6"/>
      <c r="F62" s="5"/>
      <c r="H62">
        <v>7</v>
      </c>
      <c r="I62" s="5">
        <v>-57.17</v>
      </c>
      <c r="J62">
        <f t="shared" si="2"/>
        <v>-28.585</v>
      </c>
      <c r="K62" s="5"/>
    </row>
    <row r="63" spans="3:11" ht="12">
      <c r="C63" s="5"/>
      <c r="D63" s="6"/>
      <c r="F63" s="5"/>
      <c r="H63">
        <v>8</v>
      </c>
      <c r="I63" s="5">
        <v>-58.15</v>
      </c>
      <c r="J63">
        <f t="shared" si="2"/>
        <v>-29.075</v>
      </c>
      <c r="K63" s="5"/>
    </row>
    <row r="64" spans="3:11" ht="12">
      <c r="C64" s="5"/>
      <c r="D64" s="6"/>
      <c r="F64" s="5"/>
      <c r="H64">
        <v>9</v>
      </c>
      <c r="I64" s="5">
        <v>-61.52</v>
      </c>
      <c r="J64">
        <f t="shared" si="2"/>
        <v>-30.76</v>
      </c>
      <c r="K64" s="5"/>
    </row>
    <row r="65" spans="3:11" ht="12">
      <c r="C65" s="5"/>
      <c r="D65" s="6"/>
      <c r="F65" s="5"/>
      <c r="H65">
        <v>10</v>
      </c>
      <c r="I65" s="5">
        <v>-58.87</v>
      </c>
      <c r="J65">
        <f t="shared" si="2"/>
        <v>-29.435</v>
      </c>
      <c r="K65" s="5"/>
    </row>
    <row r="66" spans="9:13" ht="12">
      <c r="I66" s="4"/>
      <c r="J66" s="4"/>
      <c r="K66" s="4"/>
      <c r="L66" s="4"/>
      <c r="M66" s="4"/>
    </row>
    <row r="67" spans="9:13" ht="12">
      <c r="I67" s="4"/>
      <c r="J67" s="4"/>
      <c r="K67" s="4"/>
      <c r="L67" s="4"/>
      <c r="M67" s="4"/>
    </row>
    <row r="68" spans="9:13" ht="12">
      <c r="I68" s="4"/>
      <c r="J68" s="4"/>
      <c r="K68" s="4"/>
      <c r="L68" s="4"/>
      <c r="M68" s="4"/>
    </row>
    <row r="69" spans="2:13" ht="12">
      <c r="B69" s="1"/>
      <c r="C69" s="1"/>
      <c r="D69" s="1"/>
      <c r="E69" s="1"/>
      <c r="I69" s="4"/>
      <c r="J69" s="4"/>
      <c r="K69" s="4"/>
      <c r="L69" s="4"/>
      <c r="M69" s="4"/>
    </row>
    <row r="70" spans="2:13" ht="19.5">
      <c r="B70" s="1"/>
      <c r="C70" s="12" t="s">
        <v>13</v>
      </c>
      <c r="D70" s="1"/>
      <c r="E70" s="1"/>
      <c r="I70" s="4"/>
      <c r="J70" s="6"/>
      <c r="K70" s="4"/>
      <c r="L70" s="4"/>
      <c r="M70" s="6"/>
    </row>
    <row r="71" spans="2:13" ht="12">
      <c r="B71" s="1"/>
      <c r="C71" s="1"/>
      <c r="D71" s="1"/>
      <c r="E71" s="1"/>
      <c r="J71" s="5"/>
      <c r="M71" s="5"/>
    </row>
    <row r="72" spans="10:13" ht="12">
      <c r="J72" s="5"/>
      <c r="M72" s="5"/>
    </row>
    <row r="73" spans="10:13" ht="12">
      <c r="J73" s="5"/>
      <c r="M73" s="5"/>
    </row>
    <row r="74" spans="10:13" ht="12">
      <c r="J74" s="5"/>
      <c r="M74" s="5"/>
    </row>
    <row r="75" ht="12">
      <c r="B75" t="s">
        <v>1</v>
      </c>
    </row>
    <row r="76" ht="12">
      <c r="B76" t="s">
        <v>14</v>
      </c>
    </row>
    <row r="77" ht="12">
      <c r="B77" t="s">
        <v>4</v>
      </c>
    </row>
    <row r="80" spans="2:7" ht="12">
      <c r="B80" s="2"/>
      <c r="C80" s="2"/>
      <c r="D80" s="3"/>
      <c r="E80" s="3"/>
      <c r="F80" s="16" t="s">
        <v>32</v>
      </c>
      <c r="G80" s="3"/>
    </row>
    <row r="81" spans="2:7" ht="12">
      <c r="B81" s="2"/>
      <c r="C81" s="20"/>
      <c r="D81" s="3"/>
      <c r="E81" s="3"/>
      <c r="F81" s="3"/>
      <c r="G81" s="3"/>
    </row>
    <row r="82" spans="2:7" ht="12">
      <c r="B82" s="2"/>
      <c r="C82" s="18"/>
      <c r="D82" s="4"/>
      <c r="E82" s="14"/>
      <c r="F82" s="4">
        <v>1</v>
      </c>
      <c r="G82" s="14">
        <v>-6.03</v>
      </c>
    </row>
    <row r="83" spans="2:7" ht="12">
      <c r="B83" s="2"/>
      <c r="C83" s="18"/>
      <c r="E83" s="14"/>
      <c r="F83">
        <v>2</v>
      </c>
      <c r="G83" s="14">
        <v>-5.94</v>
      </c>
    </row>
    <row r="84" spans="2:7" ht="12">
      <c r="B84" s="2"/>
      <c r="C84" s="18"/>
      <c r="E84" s="14"/>
      <c r="F84">
        <v>3</v>
      </c>
      <c r="G84" s="14">
        <v>-6.17</v>
      </c>
    </row>
    <row r="85" spans="2:7" ht="12">
      <c r="B85" s="2"/>
      <c r="C85" s="18"/>
      <c r="E85" s="14"/>
      <c r="F85">
        <v>4</v>
      </c>
      <c r="G85" s="14">
        <v>-6.52</v>
      </c>
    </row>
    <row r="86" spans="2:7" ht="12">
      <c r="B86" s="2"/>
      <c r="C86" s="18"/>
      <c r="E86" s="14"/>
      <c r="F86">
        <v>5</v>
      </c>
      <c r="G86" s="14">
        <v>-6.01</v>
      </c>
    </row>
    <row r="87" spans="2:7" ht="12">
      <c r="B87" s="2"/>
      <c r="C87" s="18"/>
      <c r="E87" s="14"/>
      <c r="F87">
        <v>6</v>
      </c>
      <c r="G87" s="14">
        <v>-6.29</v>
      </c>
    </row>
    <row r="88" spans="2:7" ht="12">
      <c r="B88" s="2"/>
      <c r="C88" s="18"/>
      <c r="E88" s="14"/>
      <c r="F88">
        <v>7</v>
      </c>
      <c r="G88" s="14">
        <v>-6.12</v>
      </c>
    </row>
    <row r="89" spans="2:7" ht="12">
      <c r="B89" s="2"/>
      <c r="C89" s="18"/>
      <c r="E89" s="14"/>
      <c r="F89">
        <v>8</v>
      </c>
      <c r="G89" s="14">
        <v>-6.03</v>
      </c>
    </row>
    <row r="90" spans="2:7" ht="12">
      <c r="B90" s="2"/>
      <c r="C90" s="18"/>
      <c r="E90" s="14"/>
      <c r="F90">
        <v>9</v>
      </c>
      <c r="G90" s="14">
        <v>-5.96</v>
      </c>
    </row>
    <row r="91" spans="2:7" ht="12">
      <c r="B91" s="2"/>
      <c r="C91" s="18"/>
      <c r="E91" s="14"/>
      <c r="F91">
        <v>10</v>
      </c>
      <c r="G91" s="14">
        <v>-5.94</v>
      </c>
    </row>
    <row r="93" spans="2:6" ht="12">
      <c r="B93" t="s">
        <v>7</v>
      </c>
      <c r="F93" s="5"/>
    </row>
    <row r="94" spans="2:6" ht="12">
      <c r="B94" t="s">
        <v>15</v>
      </c>
      <c r="F94" s="5"/>
    </row>
    <row r="95" spans="2:6" ht="12">
      <c r="B95" t="s">
        <v>4</v>
      </c>
      <c r="F95" s="5"/>
    </row>
    <row r="96" spans="3:6" ht="12">
      <c r="C96" s="5"/>
      <c r="F96" s="5"/>
    </row>
    <row r="97" spans="2:8" ht="12">
      <c r="B97" s="4"/>
      <c r="C97" s="6"/>
      <c r="D97" s="4"/>
      <c r="E97" s="4"/>
      <c r="F97" s="4"/>
      <c r="G97" s="4"/>
      <c r="H97" s="4"/>
    </row>
    <row r="98" spans="2:7" ht="12">
      <c r="B98" s="2"/>
      <c r="C98" s="2"/>
      <c r="D98" s="3"/>
      <c r="E98" s="3"/>
      <c r="F98" s="16" t="s">
        <v>32</v>
      </c>
      <c r="G98" s="3"/>
    </row>
    <row r="99" spans="2:7" ht="12">
      <c r="B99" s="2"/>
      <c r="C99" s="20"/>
      <c r="D99" s="3"/>
      <c r="E99" s="3"/>
      <c r="F99" s="3"/>
      <c r="G99" s="3"/>
    </row>
    <row r="100" spans="2:7" ht="12">
      <c r="B100" s="2"/>
      <c r="C100" s="18"/>
      <c r="D100" s="4"/>
      <c r="E100" s="14"/>
      <c r="F100" s="4">
        <v>1</v>
      </c>
      <c r="G100" s="14">
        <v>-5.91</v>
      </c>
    </row>
    <row r="101" spans="2:7" ht="12">
      <c r="B101" s="2"/>
      <c r="C101" s="18"/>
      <c r="E101" s="14"/>
      <c r="F101">
        <v>2</v>
      </c>
      <c r="G101" s="14">
        <v>-5.98</v>
      </c>
    </row>
    <row r="102" spans="2:7" ht="12">
      <c r="B102" s="2"/>
      <c r="C102" s="18"/>
      <c r="E102" s="14"/>
      <c r="F102">
        <v>3</v>
      </c>
      <c r="G102" s="14">
        <v>-6.02</v>
      </c>
    </row>
    <row r="103" spans="2:7" ht="12">
      <c r="B103" s="2"/>
      <c r="C103" s="18"/>
      <c r="E103" s="14"/>
      <c r="F103">
        <v>4</v>
      </c>
      <c r="G103" s="14">
        <v>-6.17</v>
      </c>
    </row>
    <row r="104" spans="2:7" ht="12">
      <c r="B104" s="2"/>
      <c r="C104" s="18"/>
      <c r="E104" s="14"/>
      <c r="F104">
        <v>5</v>
      </c>
      <c r="G104" s="14">
        <v>-6.05</v>
      </c>
    </row>
    <row r="105" spans="2:7" ht="12">
      <c r="B105" s="2"/>
      <c r="C105" s="18"/>
      <c r="E105" s="14"/>
      <c r="F105">
        <v>6</v>
      </c>
      <c r="G105" s="14">
        <v>-6.19</v>
      </c>
    </row>
    <row r="106" spans="2:7" ht="12">
      <c r="B106" s="2"/>
      <c r="C106" s="18"/>
      <c r="E106" s="14"/>
      <c r="F106">
        <v>7</v>
      </c>
      <c r="G106" s="14">
        <v>-6.28</v>
      </c>
    </row>
    <row r="107" spans="2:7" ht="12">
      <c r="B107" s="2"/>
      <c r="C107" s="18"/>
      <c r="E107" s="14"/>
      <c r="F107">
        <v>8</v>
      </c>
      <c r="G107" s="14">
        <v>-6.02</v>
      </c>
    </row>
    <row r="108" spans="2:7" ht="12">
      <c r="B108" s="2"/>
      <c r="C108" s="18"/>
      <c r="E108" s="14"/>
      <c r="F108">
        <v>9</v>
      </c>
      <c r="G108" s="14">
        <v>-6.07</v>
      </c>
    </row>
    <row r="109" spans="2:7" ht="12">
      <c r="B109" s="2"/>
      <c r="C109" s="18"/>
      <c r="E109" s="14"/>
      <c r="F109">
        <v>10</v>
      </c>
      <c r="G109" s="14">
        <v>-6.02</v>
      </c>
    </row>
    <row r="112" ht="12">
      <c r="B112" t="s">
        <v>10</v>
      </c>
    </row>
    <row r="113" ht="12">
      <c r="B113" t="s">
        <v>16</v>
      </c>
    </row>
    <row r="114" ht="12">
      <c r="B114" t="s">
        <v>4</v>
      </c>
    </row>
    <row r="116" ht="12">
      <c r="H116" s="4"/>
    </row>
    <row r="117" spans="2:7" ht="12">
      <c r="B117" s="2"/>
      <c r="C117" s="2"/>
      <c r="D117" s="3"/>
      <c r="E117" s="3"/>
      <c r="F117" s="16" t="s">
        <v>32</v>
      </c>
      <c r="G117" s="3"/>
    </row>
    <row r="118" spans="2:7" ht="12">
      <c r="B118" s="2"/>
      <c r="C118" s="20"/>
      <c r="D118" s="3"/>
      <c r="E118" s="3"/>
      <c r="F118" s="3"/>
      <c r="G118" s="3"/>
    </row>
    <row r="119" spans="2:7" ht="12">
      <c r="B119" s="2"/>
      <c r="C119" s="18"/>
      <c r="D119" s="4"/>
      <c r="E119" s="14"/>
      <c r="F119" s="4">
        <v>1</v>
      </c>
      <c r="G119" s="14">
        <v>-6.33</v>
      </c>
    </row>
    <row r="120" spans="2:7" ht="12">
      <c r="B120" s="2"/>
      <c r="C120" s="18"/>
      <c r="E120" s="14"/>
      <c r="F120">
        <v>2</v>
      </c>
      <c r="G120" s="14">
        <v>-6.4</v>
      </c>
    </row>
    <row r="121" spans="2:7" ht="12">
      <c r="B121" s="2"/>
      <c r="C121" s="18"/>
      <c r="E121" s="14"/>
      <c r="F121">
        <v>3</v>
      </c>
      <c r="G121" s="14">
        <v>-6.28</v>
      </c>
    </row>
    <row r="122" spans="2:7" ht="12">
      <c r="B122" s="2"/>
      <c r="C122" s="18"/>
      <c r="E122" s="14"/>
      <c r="F122">
        <v>4</v>
      </c>
      <c r="G122" s="14">
        <v>-6.33</v>
      </c>
    </row>
    <row r="123" spans="2:7" ht="14.25" customHeight="1">
      <c r="B123" s="2"/>
      <c r="C123" s="18"/>
      <c r="E123" s="14"/>
      <c r="F123">
        <v>5</v>
      </c>
      <c r="G123" s="14">
        <v>-6.61</v>
      </c>
    </row>
    <row r="124" spans="2:7" ht="14.25" customHeight="1">
      <c r="B124" s="2"/>
      <c r="C124" s="18"/>
      <c r="E124" s="14"/>
      <c r="F124">
        <v>6</v>
      </c>
      <c r="G124" s="14">
        <v>-6.31</v>
      </c>
    </row>
    <row r="125" spans="2:7" ht="12">
      <c r="B125" s="2"/>
      <c r="C125" s="18"/>
      <c r="E125" s="14"/>
      <c r="F125">
        <v>7</v>
      </c>
      <c r="G125" s="14">
        <v>-6.56</v>
      </c>
    </row>
    <row r="126" spans="2:7" ht="12">
      <c r="B126" s="2"/>
      <c r="C126" s="18"/>
      <c r="E126" s="14"/>
      <c r="F126">
        <v>8</v>
      </c>
      <c r="G126" s="14">
        <v>-6.77</v>
      </c>
    </row>
    <row r="127" spans="2:7" ht="12">
      <c r="B127" s="2"/>
      <c r="C127" s="18"/>
      <c r="E127" s="14"/>
      <c r="F127">
        <v>9</v>
      </c>
      <c r="G127" s="14">
        <v>-6.4</v>
      </c>
    </row>
    <row r="128" spans="2:7" ht="12">
      <c r="B128" s="2"/>
      <c r="C128" s="18"/>
      <c r="E128" s="14"/>
      <c r="F128">
        <v>10</v>
      </c>
      <c r="G128" s="14">
        <v>-6.56</v>
      </c>
    </row>
    <row r="132" spans="2:4" ht="12">
      <c r="B132" s="1"/>
      <c r="C132" s="1"/>
      <c r="D132" s="1"/>
    </row>
    <row r="133" spans="2:4" ht="19.5">
      <c r="B133" s="1"/>
      <c r="C133" s="12" t="s">
        <v>17</v>
      </c>
      <c r="D133" s="1"/>
    </row>
    <row r="134" spans="2:4" ht="12">
      <c r="B134" s="1"/>
      <c r="C134" s="1"/>
      <c r="D134" s="1"/>
    </row>
    <row r="135" spans="2:4" ht="12">
      <c r="B135" s="1"/>
      <c r="C135" s="1"/>
      <c r="D135" s="1"/>
    </row>
    <row r="140" spans="2:3" ht="12.75">
      <c r="B140" s="11" t="s">
        <v>18</v>
      </c>
      <c r="C140" s="9"/>
    </row>
    <row r="142" ht="12">
      <c r="B142" t="s">
        <v>19</v>
      </c>
    </row>
    <row r="145" spans="2:6" ht="12">
      <c r="B145" s="9"/>
      <c r="C145" s="9"/>
      <c r="D145" s="3"/>
      <c r="E145" s="3"/>
      <c r="F145" s="3"/>
    </row>
    <row r="146" spans="2:6" ht="12">
      <c r="B146" s="9"/>
      <c r="C146" s="10"/>
      <c r="D146" s="3" t="s">
        <v>5</v>
      </c>
      <c r="E146" s="15"/>
      <c r="F146" s="17" t="s">
        <v>32</v>
      </c>
    </row>
    <row r="147" spans="3:6" ht="12">
      <c r="C147" s="5"/>
      <c r="D147">
        <v>1</v>
      </c>
      <c r="E147" s="14"/>
      <c r="F147" s="14">
        <v>-43.68</v>
      </c>
    </row>
    <row r="148" spans="3:6" ht="12">
      <c r="C148" s="5"/>
      <c r="D148">
        <v>2</v>
      </c>
      <c r="E148" s="14"/>
      <c r="F148" s="14">
        <v>-38.2</v>
      </c>
    </row>
    <row r="149" spans="3:10" ht="12">
      <c r="C149" s="5"/>
      <c r="D149">
        <v>3</v>
      </c>
      <c r="E149" s="14"/>
      <c r="F149" s="14">
        <v>-33.44</v>
      </c>
      <c r="H149" s="14">
        <v>-38.2</v>
      </c>
      <c r="I149" s="14">
        <v>-34.18</v>
      </c>
      <c r="J149" s="14">
        <v>-30.42</v>
      </c>
    </row>
    <row r="150" spans="3:6" ht="12">
      <c r="C150" s="5"/>
      <c r="D150">
        <v>4</v>
      </c>
      <c r="E150" s="14"/>
      <c r="F150" s="14">
        <v>-28.45</v>
      </c>
    </row>
    <row r="151" spans="3:6" ht="12">
      <c r="C151" s="5"/>
      <c r="D151">
        <v>5</v>
      </c>
      <c r="E151" s="14"/>
      <c r="F151" s="14">
        <v>-36.23</v>
      </c>
    </row>
    <row r="152" spans="3:6" ht="12">
      <c r="C152" s="5"/>
      <c r="D152">
        <v>6</v>
      </c>
      <c r="E152" s="14"/>
      <c r="F152" s="14">
        <v>-38.62</v>
      </c>
    </row>
    <row r="153" spans="3:6" ht="12">
      <c r="C153" s="5"/>
      <c r="D153">
        <v>7</v>
      </c>
      <c r="E153" s="14"/>
      <c r="F153" s="14">
        <v>-43.68</v>
      </c>
    </row>
    <row r="154" spans="3:6" ht="12">
      <c r="C154" s="5"/>
      <c r="D154">
        <v>8</v>
      </c>
      <c r="E154" s="14"/>
      <c r="F154" s="14">
        <v>-35.45</v>
      </c>
    </row>
    <row r="155" spans="3:6" ht="12">
      <c r="C155" s="5"/>
      <c r="D155">
        <v>9</v>
      </c>
      <c r="E155" s="14"/>
      <c r="F155" s="6">
        <v>-34.76</v>
      </c>
    </row>
    <row r="156" spans="3:6" ht="12">
      <c r="C156" s="5"/>
      <c r="D156">
        <v>10</v>
      </c>
      <c r="E156" s="14"/>
      <c r="F156" s="14">
        <v>-40.23</v>
      </c>
    </row>
    <row r="158" spans="2:3" ht="12.75">
      <c r="B158" s="11" t="s">
        <v>18</v>
      </c>
      <c r="C158" s="9"/>
    </row>
    <row r="160" ht="12">
      <c r="B160" t="s">
        <v>10</v>
      </c>
    </row>
    <row r="163" spans="2:6" ht="12">
      <c r="B163" s="9"/>
      <c r="D163" s="3"/>
      <c r="E163" s="3"/>
      <c r="F163" s="3"/>
    </row>
    <row r="164" spans="2:6" ht="12">
      <c r="B164" s="9"/>
      <c r="C164" s="10"/>
      <c r="D164" s="3" t="s">
        <v>5</v>
      </c>
      <c r="E164" s="15"/>
      <c r="F164" s="17" t="s">
        <v>32</v>
      </c>
    </row>
    <row r="165" spans="3:6" ht="12">
      <c r="C165" s="5"/>
      <c r="D165">
        <v>1</v>
      </c>
      <c r="E165" s="14"/>
      <c r="F165" s="14">
        <v>-35.82</v>
      </c>
    </row>
    <row r="166" spans="3:6" ht="12">
      <c r="C166" s="5"/>
      <c r="D166">
        <v>2</v>
      </c>
      <c r="E166" s="14"/>
      <c r="F166" s="14">
        <v>-34.18</v>
      </c>
    </row>
    <row r="167" spans="3:6" ht="12">
      <c r="C167" s="5"/>
      <c r="D167">
        <v>3</v>
      </c>
      <c r="E167" s="14"/>
      <c r="F167" s="14">
        <v>-30.1</v>
      </c>
    </row>
    <row r="168" spans="3:6" ht="12">
      <c r="C168" s="5"/>
      <c r="D168">
        <v>4</v>
      </c>
      <c r="E168" s="14"/>
      <c r="F168" s="14">
        <v>-27.23</v>
      </c>
    </row>
    <row r="169" spans="3:6" ht="12">
      <c r="C169" s="5"/>
      <c r="D169">
        <v>5</v>
      </c>
      <c r="E169" s="14"/>
      <c r="F169" s="14">
        <v>-34.82</v>
      </c>
    </row>
    <row r="170" spans="3:6" ht="12">
      <c r="C170" s="5"/>
      <c r="D170">
        <v>6</v>
      </c>
      <c r="E170" s="14"/>
      <c r="F170" s="14">
        <v>-37.82</v>
      </c>
    </row>
    <row r="171" spans="3:6" ht="12">
      <c r="C171" s="5"/>
      <c r="D171">
        <v>7</v>
      </c>
      <c r="E171" s="14"/>
      <c r="F171" s="14">
        <v>-39.42</v>
      </c>
    </row>
    <row r="172" spans="3:6" ht="12">
      <c r="C172" s="5"/>
      <c r="D172">
        <v>8</v>
      </c>
      <c r="E172" s="14"/>
      <c r="F172" s="14">
        <v>-33.58</v>
      </c>
    </row>
    <row r="173" spans="3:6" ht="12">
      <c r="C173" s="5"/>
      <c r="D173">
        <v>9</v>
      </c>
      <c r="E173" s="14"/>
      <c r="F173" s="6">
        <v>-34.54</v>
      </c>
    </row>
    <row r="174" spans="3:6" ht="12">
      <c r="C174" s="5"/>
      <c r="D174">
        <v>10</v>
      </c>
      <c r="E174" s="14"/>
      <c r="F174" s="14">
        <v>-28.3</v>
      </c>
    </row>
    <row r="177" spans="2:3" ht="12.75">
      <c r="B177" s="11" t="s">
        <v>18</v>
      </c>
      <c r="C177" s="9"/>
    </row>
    <row r="179" ht="12">
      <c r="B179" t="s">
        <v>20</v>
      </c>
    </row>
    <row r="182" spans="2:6" ht="12">
      <c r="B182" s="9"/>
      <c r="C182" s="9"/>
      <c r="D182" s="3"/>
      <c r="E182" s="3"/>
      <c r="F182" s="3"/>
    </row>
    <row r="183" spans="2:6" ht="12">
      <c r="B183" s="9"/>
      <c r="C183" s="10"/>
      <c r="D183" s="3" t="s">
        <v>5</v>
      </c>
      <c r="E183" s="15"/>
      <c r="F183" s="17" t="s">
        <v>32</v>
      </c>
    </row>
    <row r="184" spans="3:6" ht="12">
      <c r="C184" s="5"/>
      <c r="D184">
        <v>1</v>
      </c>
      <c r="E184" s="14"/>
      <c r="F184" s="14">
        <v>-28.75</v>
      </c>
    </row>
    <row r="185" spans="3:6" ht="12">
      <c r="C185" s="5"/>
      <c r="D185">
        <v>2</v>
      </c>
      <c r="E185" s="14"/>
      <c r="F185" s="14">
        <v>-30.42</v>
      </c>
    </row>
    <row r="186" spans="3:6" ht="12">
      <c r="C186" s="5"/>
      <c r="D186">
        <v>3</v>
      </c>
      <c r="E186" s="14"/>
      <c r="F186" s="14">
        <v>-28.35</v>
      </c>
    </row>
    <row r="187" spans="3:6" ht="12">
      <c r="C187" s="5"/>
      <c r="D187">
        <v>4</v>
      </c>
      <c r="E187" s="14"/>
      <c r="F187" s="14">
        <v>-29.82</v>
      </c>
    </row>
    <row r="188" spans="3:6" ht="12">
      <c r="C188" s="5"/>
      <c r="D188">
        <v>5</v>
      </c>
      <c r="E188" s="14"/>
      <c r="F188" s="14">
        <v>-27.78</v>
      </c>
    </row>
    <row r="189" spans="3:6" ht="12">
      <c r="C189" s="5"/>
      <c r="D189">
        <v>6</v>
      </c>
      <c r="E189" s="14"/>
      <c r="F189" s="14">
        <v>-29.35</v>
      </c>
    </row>
    <row r="190" spans="3:6" ht="12">
      <c r="C190" s="5"/>
      <c r="D190">
        <v>7</v>
      </c>
      <c r="E190" s="14"/>
      <c r="F190" s="14">
        <v>-31.25</v>
      </c>
    </row>
    <row r="191" spans="3:6" ht="12">
      <c r="C191" s="5"/>
      <c r="D191">
        <v>8</v>
      </c>
      <c r="E191" s="14"/>
      <c r="F191" s="14">
        <v>-29.51</v>
      </c>
    </row>
    <row r="192" spans="3:6" ht="12">
      <c r="C192" s="5"/>
      <c r="D192">
        <v>9</v>
      </c>
      <c r="E192" s="14"/>
      <c r="F192" s="6">
        <v>-31.45</v>
      </c>
    </row>
    <row r="193" spans="3:9" ht="12">
      <c r="C193" s="5"/>
      <c r="D193">
        <v>10</v>
      </c>
      <c r="E193" s="14"/>
      <c r="F193" s="14">
        <v>-35.42</v>
      </c>
      <c r="I193" s="4"/>
    </row>
    <row r="197" spans="2:3" ht="12.75">
      <c r="B197" s="11" t="s">
        <v>21</v>
      </c>
      <c r="C197" s="9"/>
    </row>
    <row r="199" ht="12">
      <c r="B199" t="s">
        <v>19</v>
      </c>
    </row>
    <row r="202" spans="2:6" ht="12">
      <c r="B202" s="9"/>
      <c r="C202" s="9"/>
      <c r="D202" s="3"/>
      <c r="E202" s="3"/>
      <c r="F202" s="3"/>
    </row>
    <row r="203" spans="2:6" ht="12">
      <c r="B203" s="9"/>
      <c r="C203" s="10"/>
      <c r="D203" s="3" t="s">
        <v>5</v>
      </c>
      <c r="E203" s="15"/>
      <c r="F203" s="17" t="s">
        <v>32</v>
      </c>
    </row>
    <row r="204" spans="3:6" ht="12">
      <c r="C204" s="5"/>
      <c r="D204">
        <v>1</v>
      </c>
      <c r="E204" s="14"/>
      <c r="F204" s="14">
        <v>-28.28</v>
      </c>
    </row>
    <row r="205" spans="3:6" ht="12">
      <c r="C205" s="5"/>
      <c r="D205">
        <v>2</v>
      </c>
      <c r="E205" s="14"/>
      <c r="F205" s="14">
        <v>-25.74</v>
      </c>
    </row>
    <row r="206" spans="3:6" ht="12">
      <c r="C206" s="5"/>
      <c r="D206">
        <v>3</v>
      </c>
      <c r="E206" s="14"/>
      <c r="F206" s="14">
        <v>-25.2</v>
      </c>
    </row>
    <row r="207" spans="3:6" ht="12">
      <c r="C207" s="5"/>
      <c r="D207">
        <v>4</v>
      </c>
      <c r="E207" s="14"/>
      <c r="F207" s="14">
        <v>-25.22</v>
      </c>
    </row>
    <row r="208" spans="3:6" ht="12">
      <c r="C208" s="5"/>
      <c r="D208">
        <v>5</v>
      </c>
      <c r="E208" s="14"/>
      <c r="F208" s="14">
        <v>-25.67</v>
      </c>
    </row>
    <row r="209" spans="3:6" ht="12">
      <c r="C209" s="5"/>
      <c r="D209">
        <v>6</v>
      </c>
      <c r="E209" s="14"/>
      <c r="F209" s="14">
        <v>-30.85</v>
      </c>
    </row>
    <row r="210" spans="3:6" ht="12">
      <c r="C210" s="5"/>
      <c r="D210">
        <v>7</v>
      </c>
      <c r="E210" s="14"/>
      <c r="F210" s="14">
        <v>-30.92</v>
      </c>
    </row>
    <row r="211" spans="3:6" ht="12">
      <c r="C211" s="5"/>
      <c r="D211">
        <v>8</v>
      </c>
      <c r="E211" s="14"/>
      <c r="F211" s="14">
        <v>-26.48</v>
      </c>
    </row>
    <row r="212" spans="3:6" ht="12">
      <c r="C212" s="5"/>
      <c r="D212">
        <v>9</v>
      </c>
      <c r="E212" s="14"/>
      <c r="F212" s="6">
        <v>-25.25</v>
      </c>
    </row>
    <row r="213" spans="3:10" ht="12">
      <c r="C213" s="5"/>
      <c r="D213">
        <v>10</v>
      </c>
      <c r="E213" s="14"/>
      <c r="F213" s="14">
        <v>-26.32</v>
      </c>
      <c r="H213" s="14"/>
      <c r="I213" s="14"/>
      <c r="J213" s="14"/>
    </row>
    <row r="215" spans="2:3" ht="12.75">
      <c r="B215" s="11" t="s">
        <v>21</v>
      </c>
      <c r="C215" s="9"/>
    </row>
    <row r="217" ht="12">
      <c r="B217" t="s">
        <v>10</v>
      </c>
    </row>
    <row r="220" spans="2:6" ht="12">
      <c r="B220" s="9"/>
      <c r="C220" s="9"/>
      <c r="D220" s="3"/>
      <c r="E220" s="3"/>
      <c r="F220" s="3"/>
    </row>
    <row r="221" spans="2:6" ht="12">
      <c r="B221" s="9"/>
      <c r="C221" s="10"/>
      <c r="D221" s="3" t="s">
        <v>5</v>
      </c>
      <c r="E221" s="15"/>
      <c r="F221" s="21" t="s">
        <v>32</v>
      </c>
    </row>
    <row r="222" spans="3:6" ht="12">
      <c r="C222" s="5"/>
      <c r="D222">
        <v>1</v>
      </c>
      <c r="E222" s="14"/>
      <c r="F222" s="14">
        <v>-25.32</v>
      </c>
    </row>
    <row r="223" spans="3:6" ht="12">
      <c r="C223" s="5"/>
      <c r="D223">
        <v>2</v>
      </c>
      <c r="E223" s="14"/>
      <c r="F223" s="14">
        <v>-26.27</v>
      </c>
    </row>
    <row r="224" spans="3:6" ht="12">
      <c r="C224" s="5"/>
      <c r="D224">
        <v>3</v>
      </c>
      <c r="E224" s="14"/>
      <c r="F224" s="14">
        <v>-26.19</v>
      </c>
    </row>
    <row r="225" spans="3:6" ht="12">
      <c r="C225" s="5"/>
      <c r="D225">
        <v>4</v>
      </c>
      <c r="E225" s="14"/>
      <c r="F225" s="14">
        <v>-25.77</v>
      </c>
    </row>
    <row r="226" spans="3:7" ht="12">
      <c r="C226" s="5"/>
      <c r="D226">
        <v>5</v>
      </c>
      <c r="E226" s="14"/>
      <c r="F226" s="14">
        <v>-25.48</v>
      </c>
      <c r="G226" s="6"/>
    </row>
    <row r="227" spans="3:6" ht="12">
      <c r="C227" s="5"/>
      <c r="D227">
        <v>6</v>
      </c>
      <c r="E227" s="14"/>
      <c r="F227" s="14">
        <v>-25.47</v>
      </c>
    </row>
    <row r="228" spans="3:6" ht="12">
      <c r="C228" s="5"/>
      <c r="D228">
        <v>7</v>
      </c>
      <c r="E228" s="14"/>
      <c r="F228" s="14">
        <v>-28.52</v>
      </c>
    </row>
    <row r="229" spans="3:6" ht="12">
      <c r="C229" s="5"/>
      <c r="D229">
        <v>8</v>
      </c>
      <c r="E229" s="14"/>
      <c r="F229" s="14">
        <v>-25.11</v>
      </c>
    </row>
    <row r="230" spans="3:6" ht="12">
      <c r="C230" s="5"/>
      <c r="D230">
        <v>9</v>
      </c>
      <c r="E230" s="14"/>
      <c r="F230" s="6">
        <v>-31.45</v>
      </c>
    </row>
    <row r="231" spans="3:6" ht="12">
      <c r="C231" s="5"/>
      <c r="D231">
        <v>10</v>
      </c>
      <c r="E231" s="14"/>
      <c r="F231" s="14">
        <v>-27.62</v>
      </c>
    </row>
    <row r="234" spans="2:3" ht="12.75">
      <c r="B234" s="11" t="s">
        <v>21</v>
      </c>
      <c r="C234" s="9"/>
    </row>
    <row r="236" ht="12">
      <c r="B236" t="s">
        <v>20</v>
      </c>
    </row>
    <row r="239" spans="2:6" ht="12">
      <c r="B239" s="9"/>
      <c r="C239" s="9"/>
      <c r="D239" s="3"/>
      <c r="E239" s="3"/>
      <c r="F239" s="3"/>
    </row>
    <row r="240" spans="2:6" ht="12">
      <c r="B240" s="9"/>
      <c r="C240" s="10"/>
      <c r="D240" s="3" t="s">
        <v>5</v>
      </c>
      <c r="E240" s="15"/>
      <c r="F240" s="21" t="s">
        <v>32</v>
      </c>
    </row>
    <row r="241" spans="3:6" ht="12">
      <c r="C241" s="5"/>
      <c r="D241">
        <v>1</v>
      </c>
      <c r="E241" s="14"/>
      <c r="F241" s="14">
        <v>-28.14</v>
      </c>
    </row>
    <row r="242" spans="3:6" ht="12">
      <c r="C242" s="5"/>
      <c r="D242">
        <v>2</v>
      </c>
      <c r="E242" s="14"/>
      <c r="F242" s="14">
        <v>-30.27</v>
      </c>
    </row>
    <row r="243" spans="3:6" ht="12">
      <c r="C243" s="5"/>
      <c r="D243">
        <v>3</v>
      </c>
      <c r="E243" s="14"/>
      <c r="F243" s="14">
        <v>-25.49</v>
      </c>
    </row>
    <row r="244" spans="3:6" ht="12">
      <c r="C244" s="5"/>
      <c r="D244">
        <v>4</v>
      </c>
      <c r="E244" s="14"/>
      <c r="F244" s="14">
        <v>-25.07</v>
      </c>
    </row>
    <row r="245" spans="3:6" ht="12">
      <c r="C245" s="5"/>
      <c r="D245">
        <v>5</v>
      </c>
      <c r="E245" s="14"/>
      <c r="F245" s="14">
        <v>-26.69</v>
      </c>
    </row>
    <row r="246" spans="3:6" ht="12">
      <c r="C246" s="5"/>
      <c r="D246">
        <v>6</v>
      </c>
      <c r="E246" s="14"/>
      <c r="F246" s="14">
        <v>-25.22</v>
      </c>
    </row>
    <row r="247" spans="3:6" ht="12">
      <c r="C247" s="5"/>
      <c r="D247">
        <v>7</v>
      </c>
      <c r="E247" s="14"/>
      <c r="F247" s="14">
        <v>-25.66</v>
      </c>
    </row>
    <row r="248" spans="3:6" ht="12">
      <c r="C248" s="5"/>
      <c r="D248">
        <v>8</v>
      </c>
      <c r="E248" s="14"/>
      <c r="F248" s="14">
        <v>-25.1</v>
      </c>
    </row>
    <row r="249" spans="3:6" ht="12">
      <c r="C249" s="5"/>
      <c r="D249">
        <v>9</v>
      </c>
      <c r="E249" s="14"/>
      <c r="F249" s="6">
        <v>-26.27</v>
      </c>
    </row>
    <row r="250" spans="3:6" ht="12">
      <c r="C250" s="5"/>
      <c r="D250">
        <v>10</v>
      </c>
      <c r="E250" s="14"/>
      <c r="F250" s="14">
        <v>-25.73</v>
      </c>
    </row>
    <row r="254" spans="2:4" ht="12">
      <c r="B254" s="1"/>
      <c r="C254" s="1"/>
      <c r="D254" s="1"/>
    </row>
    <row r="255" spans="2:4" ht="19.5">
      <c r="B255" s="1"/>
      <c r="C255" s="12" t="s">
        <v>22</v>
      </c>
      <c r="D255" s="1"/>
    </row>
    <row r="256" spans="2:4" ht="12">
      <c r="B256" s="1"/>
      <c r="C256" s="1"/>
      <c r="D256" s="1"/>
    </row>
    <row r="260" spans="2:3" ht="12.75">
      <c r="B260" s="13" t="s">
        <v>23</v>
      </c>
      <c r="C260" s="7"/>
    </row>
    <row r="262" ht="12">
      <c r="B262" t="s">
        <v>24</v>
      </c>
    </row>
    <row r="263" ht="12">
      <c r="B263" t="s">
        <v>19</v>
      </c>
    </row>
    <row r="265" spans="2:6" ht="12">
      <c r="B265" s="7"/>
      <c r="C265" s="7"/>
      <c r="D265" s="3"/>
      <c r="E265" s="3"/>
      <c r="F265" s="3"/>
    </row>
    <row r="266" spans="2:6" ht="12">
      <c r="B266" s="7"/>
      <c r="C266" s="8"/>
      <c r="D266" s="3" t="s">
        <v>5</v>
      </c>
      <c r="E266" s="15"/>
      <c r="F266" s="21" t="s">
        <v>32</v>
      </c>
    </row>
    <row r="267" spans="3:6" ht="12">
      <c r="C267" s="5"/>
      <c r="D267">
        <v>1</v>
      </c>
      <c r="E267" s="14"/>
      <c r="F267" s="14">
        <v>1.65</v>
      </c>
    </row>
    <row r="268" spans="3:6" ht="12">
      <c r="C268" s="5"/>
      <c r="D268">
        <v>2</v>
      </c>
      <c r="E268" s="14"/>
      <c r="F268" s="14">
        <v>1.71</v>
      </c>
    </row>
    <row r="269" spans="3:6" ht="12">
      <c r="C269" s="5"/>
      <c r="D269">
        <v>3</v>
      </c>
      <c r="E269" s="14"/>
      <c r="F269" s="14">
        <v>1.75</v>
      </c>
    </row>
    <row r="270" spans="3:6" ht="12">
      <c r="C270" s="5"/>
      <c r="D270">
        <v>4</v>
      </c>
      <c r="E270" s="14"/>
      <c r="F270" s="14">
        <v>1.72</v>
      </c>
    </row>
    <row r="271" spans="3:6" ht="12">
      <c r="C271" s="5"/>
      <c r="D271">
        <v>5</v>
      </c>
      <c r="E271" s="14"/>
      <c r="F271" s="14">
        <v>1.75</v>
      </c>
    </row>
    <row r="272" spans="3:6" ht="12">
      <c r="C272" s="5"/>
      <c r="D272">
        <v>6</v>
      </c>
      <c r="E272" s="14"/>
      <c r="F272" s="14">
        <v>1.8</v>
      </c>
    </row>
    <row r="273" spans="3:6" ht="12">
      <c r="C273" s="5"/>
      <c r="D273">
        <v>7</v>
      </c>
      <c r="E273" s="14"/>
      <c r="F273" s="14">
        <v>1.77</v>
      </c>
    </row>
    <row r="274" spans="3:6" ht="12">
      <c r="C274" s="5"/>
      <c r="D274">
        <v>8</v>
      </c>
      <c r="E274" s="14"/>
      <c r="F274" s="14">
        <v>1.65</v>
      </c>
    </row>
    <row r="275" spans="3:6" ht="12">
      <c r="C275" s="5"/>
      <c r="D275">
        <v>9</v>
      </c>
      <c r="E275" s="14"/>
      <c r="F275" s="14">
        <v>1.73</v>
      </c>
    </row>
    <row r="276" spans="3:6" ht="12">
      <c r="C276" s="5"/>
      <c r="D276">
        <v>10</v>
      </c>
      <c r="E276" s="14"/>
      <c r="F276" s="14">
        <v>1.72</v>
      </c>
    </row>
    <row r="280" spans="2:9" ht="12.75">
      <c r="B280" s="13" t="s">
        <v>23</v>
      </c>
      <c r="C280" s="7"/>
      <c r="H280" s="13" t="s">
        <v>23</v>
      </c>
      <c r="I280" s="7"/>
    </row>
    <row r="282" spans="2:8" ht="12">
      <c r="B282" t="s">
        <v>26</v>
      </c>
      <c r="H282" t="s">
        <v>25</v>
      </c>
    </row>
    <row r="283" spans="2:8" ht="12">
      <c r="B283" t="s">
        <v>19</v>
      </c>
      <c r="H283" t="s">
        <v>19</v>
      </c>
    </row>
    <row r="285" spans="2:11" ht="12">
      <c r="B285" s="7"/>
      <c r="C285" s="7"/>
      <c r="D285" s="3"/>
      <c r="E285" s="3"/>
      <c r="F285" s="3"/>
      <c r="G285" s="7"/>
      <c r="H285" s="7"/>
      <c r="I285" s="3"/>
      <c r="J285" s="3"/>
      <c r="K285" s="3"/>
    </row>
    <row r="286" spans="2:11" ht="12">
      <c r="B286" s="7"/>
      <c r="C286" s="8"/>
      <c r="D286" s="3" t="s">
        <v>5</v>
      </c>
      <c r="E286" s="15"/>
      <c r="F286" s="21" t="s">
        <v>32</v>
      </c>
      <c r="G286" s="7"/>
      <c r="H286" s="8"/>
      <c r="I286" s="3" t="s">
        <v>5</v>
      </c>
      <c r="J286" s="15"/>
      <c r="K286" s="21" t="s">
        <v>32</v>
      </c>
    </row>
    <row r="287" spans="3:11" ht="12">
      <c r="C287" s="5"/>
      <c r="D287">
        <v>1</v>
      </c>
      <c r="E287" s="14"/>
      <c r="F287" s="14">
        <v>1.69</v>
      </c>
      <c r="H287" s="5"/>
      <c r="I287">
        <v>1</v>
      </c>
      <c r="J287" s="14"/>
      <c r="K287" s="14">
        <v>1.67</v>
      </c>
    </row>
    <row r="288" spans="3:11" ht="12">
      <c r="C288" s="5"/>
      <c r="D288">
        <v>2</v>
      </c>
      <c r="E288" s="14"/>
      <c r="F288" s="14">
        <v>1.76</v>
      </c>
      <c r="H288" s="5"/>
      <c r="I288">
        <v>2</v>
      </c>
      <c r="J288" s="14"/>
      <c r="K288" s="14">
        <v>1.72</v>
      </c>
    </row>
    <row r="289" spans="3:11" ht="12">
      <c r="C289" s="5"/>
      <c r="D289">
        <v>3</v>
      </c>
      <c r="E289" s="14"/>
      <c r="F289" s="14">
        <v>1.81</v>
      </c>
      <c r="H289" s="5"/>
      <c r="I289">
        <v>3</v>
      </c>
      <c r="J289" s="14"/>
      <c r="K289" s="14">
        <v>1.77</v>
      </c>
    </row>
    <row r="290" spans="3:11" ht="12">
      <c r="C290" s="5"/>
      <c r="D290">
        <v>4</v>
      </c>
      <c r="E290" s="14"/>
      <c r="F290" s="14">
        <v>1.78</v>
      </c>
      <c r="H290" s="5"/>
      <c r="I290">
        <v>4</v>
      </c>
      <c r="J290" s="14"/>
      <c r="K290" s="14">
        <v>1.74</v>
      </c>
    </row>
    <row r="291" spans="3:11" ht="12">
      <c r="C291" s="5"/>
      <c r="D291">
        <v>5</v>
      </c>
      <c r="E291" s="14"/>
      <c r="F291" s="14">
        <v>1.82</v>
      </c>
      <c r="H291" s="5"/>
      <c r="I291">
        <v>5</v>
      </c>
      <c r="J291" s="14"/>
      <c r="K291" s="14">
        <v>1.78</v>
      </c>
    </row>
    <row r="292" spans="3:11" ht="12">
      <c r="C292" s="5"/>
      <c r="D292">
        <v>6</v>
      </c>
      <c r="E292" s="14"/>
      <c r="F292" s="14">
        <v>1.84</v>
      </c>
      <c r="H292" s="5"/>
      <c r="I292">
        <v>6</v>
      </c>
      <c r="J292" s="14"/>
      <c r="K292" s="14">
        <v>1.81</v>
      </c>
    </row>
    <row r="293" spans="3:11" ht="12">
      <c r="C293" s="5"/>
      <c r="D293">
        <v>7</v>
      </c>
      <c r="E293" s="14"/>
      <c r="F293" s="14">
        <v>1.83</v>
      </c>
      <c r="H293" s="5"/>
      <c r="I293">
        <v>7</v>
      </c>
      <c r="J293" s="14"/>
      <c r="K293" s="14">
        <v>1.79</v>
      </c>
    </row>
    <row r="294" spans="3:11" ht="12">
      <c r="C294" s="5"/>
      <c r="D294">
        <v>8</v>
      </c>
      <c r="E294" s="14"/>
      <c r="F294" s="14">
        <v>1.7</v>
      </c>
      <c r="H294" s="5"/>
      <c r="I294">
        <v>8</v>
      </c>
      <c r="J294" s="14"/>
      <c r="K294" s="14">
        <v>1.67</v>
      </c>
    </row>
    <row r="295" spans="3:11" ht="12">
      <c r="C295" s="5"/>
      <c r="D295">
        <v>9</v>
      </c>
      <c r="E295" s="14"/>
      <c r="F295" s="14">
        <v>1.79</v>
      </c>
      <c r="H295" s="5"/>
      <c r="I295">
        <v>9</v>
      </c>
      <c r="J295" s="14"/>
      <c r="K295" s="14">
        <v>1.75</v>
      </c>
    </row>
    <row r="296" spans="3:11" ht="12">
      <c r="C296" s="5"/>
      <c r="D296">
        <v>10</v>
      </c>
      <c r="E296" s="14"/>
      <c r="F296" s="14">
        <v>1.68</v>
      </c>
      <c r="H296" s="5"/>
      <c r="I296">
        <v>10</v>
      </c>
      <c r="J296" s="14"/>
      <c r="K296" s="14">
        <v>1.65</v>
      </c>
    </row>
    <row r="300" spans="2:9" ht="12.75">
      <c r="B300" s="13" t="s">
        <v>27</v>
      </c>
      <c r="C300" s="7"/>
      <c r="H300" s="13" t="s">
        <v>27</v>
      </c>
      <c r="I300" s="7"/>
    </row>
    <row r="302" spans="2:8" ht="12">
      <c r="B302" t="s">
        <v>28</v>
      </c>
      <c r="H302" t="s">
        <v>29</v>
      </c>
    </row>
    <row r="303" spans="2:8" ht="12">
      <c r="B303" t="s">
        <v>19</v>
      </c>
      <c r="H303" t="s">
        <v>19</v>
      </c>
    </row>
    <row r="305" spans="2:11" ht="12">
      <c r="B305" s="7"/>
      <c r="C305" s="7"/>
      <c r="D305" s="3"/>
      <c r="E305" s="3"/>
      <c r="F305" s="3"/>
      <c r="G305" s="7"/>
      <c r="H305" s="7"/>
      <c r="I305" s="3"/>
      <c r="J305" s="3"/>
      <c r="K305" s="3"/>
    </row>
    <row r="306" spans="2:11" ht="12">
      <c r="B306" s="7"/>
      <c r="C306" s="8"/>
      <c r="D306" s="3" t="s">
        <v>5</v>
      </c>
      <c r="E306" s="15"/>
      <c r="F306" s="21" t="s">
        <v>32</v>
      </c>
      <c r="G306" s="7"/>
      <c r="H306" s="8"/>
      <c r="I306" s="3" t="s">
        <v>5</v>
      </c>
      <c r="J306" s="15"/>
      <c r="K306" s="21" t="s">
        <v>32</v>
      </c>
    </row>
    <row r="307" spans="3:11" ht="12">
      <c r="C307" s="5"/>
      <c r="D307">
        <v>1</v>
      </c>
      <c r="E307" s="14"/>
      <c r="F307" s="14">
        <v>1.12</v>
      </c>
      <c r="H307" s="5"/>
      <c r="I307">
        <v>1</v>
      </c>
      <c r="J307" s="14"/>
      <c r="K307" s="14">
        <v>1.12</v>
      </c>
    </row>
    <row r="308" spans="3:11" ht="12">
      <c r="C308" s="5"/>
      <c r="D308">
        <v>2</v>
      </c>
      <c r="E308" s="14"/>
      <c r="F308" s="14">
        <v>1.13</v>
      </c>
      <c r="H308" s="5"/>
      <c r="I308">
        <v>2</v>
      </c>
      <c r="J308" s="14"/>
      <c r="K308" s="14">
        <v>1.14</v>
      </c>
    </row>
    <row r="309" spans="3:11" ht="12">
      <c r="C309" s="5"/>
      <c r="D309">
        <v>3</v>
      </c>
      <c r="E309" s="14"/>
      <c r="F309" s="14">
        <v>1.13</v>
      </c>
      <c r="H309" s="5"/>
      <c r="I309">
        <v>3</v>
      </c>
      <c r="J309" s="14"/>
      <c r="K309" s="14">
        <v>1.13</v>
      </c>
    </row>
    <row r="310" spans="3:11" ht="12">
      <c r="C310" s="5"/>
      <c r="D310">
        <v>4</v>
      </c>
      <c r="E310" s="14"/>
      <c r="F310" s="14">
        <v>1.13</v>
      </c>
      <c r="H310" s="5"/>
      <c r="I310">
        <v>4</v>
      </c>
      <c r="J310" s="14"/>
      <c r="K310" s="14">
        <v>1.14</v>
      </c>
    </row>
    <row r="311" spans="3:11" ht="12">
      <c r="C311" s="5"/>
      <c r="D311">
        <v>5</v>
      </c>
      <c r="E311" s="14"/>
      <c r="F311" s="14">
        <v>1.11</v>
      </c>
      <c r="H311" s="5"/>
      <c r="I311">
        <v>5</v>
      </c>
      <c r="J311" s="14"/>
      <c r="K311" s="14">
        <v>1.12</v>
      </c>
    </row>
    <row r="312" spans="3:11" ht="12">
      <c r="C312" s="5"/>
      <c r="D312">
        <v>6</v>
      </c>
      <c r="E312" s="14"/>
      <c r="F312" s="14">
        <v>1.14</v>
      </c>
      <c r="H312" s="5"/>
      <c r="I312">
        <v>6</v>
      </c>
      <c r="J312" s="14"/>
      <c r="K312" s="14">
        <v>1.14</v>
      </c>
    </row>
    <row r="313" spans="3:11" ht="12">
      <c r="C313" s="5"/>
      <c r="D313">
        <v>7</v>
      </c>
      <c r="E313" s="14"/>
      <c r="F313" s="14">
        <v>1.13</v>
      </c>
      <c r="H313" s="5"/>
      <c r="I313">
        <v>7</v>
      </c>
      <c r="J313" s="14"/>
      <c r="K313" s="14">
        <v>1.14</v>
      </c>
    </row>
    <row r="314" spans="3:11" ht="12">
      <c r="C314" s="5"/>
      <c r="D314">
        <v>8</v>
      </c>
      <c r="E314" s="14"/>
      <c r="F314" s="14">
        <v>1.13</v>
      </c>
      <c r="H314" s="5"/>
      <c r="I314">
        <v>8</v>
      </c>
      <c r="J314" s="14"/>
      <c r="K314" s="14">
        <v>1.13</v>
      </c>
    </row>
    <row r="315" spans="3:11" ht="12">
      <c r="C315" s="5"/>
      <c r="D315">
        <v>9</v>
      </c>
      <c r="E315" s="14"/>
      <c r="F315" s="6">
        <v>1.11</v>
      </c>
      <c r="H315" s="5"/>
      <c r="I315">
        <v>9</v>
      </c>
      <c r="J315" s="14"/>
      <c r="K315" s="6">
        <v>1.12</v>
      </c>
    </row>
    <row r="316" spans="3:11" ht="12">
      <c r="C316" s="5"/>
      <c r="D316">
        <v>10</v>
      </c>
      <c r="E316" s="14"/>
      <c r="F316" s="14">
        <v>1.13</v>
      </c>
      <c r="H316" s="5"/>
      <c r="I316">
        <v>10</v>
      </c>
      <c r="J316" s="14"/>
      <c r="K316" s="14">
        <v>1.14</v>
      </c>
    </row>
    <row r="317" ht="12">
      <c r="D317" s="5"/>
    </row>
    <row r="320" spans="2:3" ht="12.75">
      <c r="B320" s="13" t="s">
        <v>27</v>
      </c>
      <c r="C320" s="7"/>
    </row>
    <row r="322" ht="12">
      <c r="B322" t="s">
        <v>30</v>
      </c>
    </row>
    <row r="323" ht="12">
      <c r="B323" t="s">
        <v>19</v>
      </c>
    </row>
    <row r="325" spans="2:6" ht="12">
      <c r="B325" s="7"/>
      <c r="C325" s="7"/>
      <c r="D325" s="3"/>
      <c r="E325" s="3"/>
      <c r="F325" s="3"/>
    </row>
    <row r="326" spans="2:6" ht="12">
      <c r="B326" s="7"/>
      <c r="C326" s="8"/>
      <c r="D326" s="3" t="s">
        <v>5</v>
      </c>
      <c r="E326" s="15"/>
      <c r="F326" s="21" t="s">
        <v>32</v>
      </c>
    </row>
    <row r="327" spans="3:6" ht="12">
      <c r="C327" s="5"/>
      <c r="D327">
        <v>1</v>
      </c>
      <c r="E327" s="14"/>
      <c r="F327" s="14">
        <v>1.13</v>
      </c>
    </row>
    <row r="328" spans="3:6" ht="12">
      <c r="C328" s="5"/>
      <c r="D328">
        <v>2</v>
      </c>
      <c r="E328" s="14"/>
      <c r="F328" s="14">
        <v>1.15</v>
      </c>
    </row>
    <row r="329" spans="3:6" ht="12">
      <c r="C329" s="5"/>
      <c r="D329">
        <v>3</v>
      </c>
      <c r="E329" s="14"/>
      <c r="F329" s="14">
        <v>1.13</v>
      </c>
    </row>
    <row r="330" spans="3:6" ht="12">
      <c r="C330" s="5"/>
      <c r="D330">
        <v>4</v>
      </c>
      <c r="E330" s="14"/>
      <c r="F330" s="14">
        <v>1.15</v>
      </c>
    </row>
    <row r="331" spans="3:6" ht="12">
      <c r="C331" s="5"/>
      <c r="D331">
        <v>5</v>
      </c>
      <c r="E331" s="14"/>
      <c r="F331" s="14">
        <v>1.13</v>
      </c>
    </row>
    <row r="332" spans="3:6" ht="12">
      <c r="C332" s="5"/>
      <c r="D332">
        <v>6</v>
      </c>
      <c r="E332" s="14"/>
      <c r="F332" s="14">
        <v>1.15</v>
      </c>
    </row>
    <row r="333" spans="3:6" ht="12">
      <c r="C333" s="5"/>
      <c r="D333">
        <v>7</v>
      </c>
      <c r="E333" s="14"/>
      <c r="F333" s="14">
        <v>1.15</v>
      </c>
    </row>
    <row r="334" spans="3:6" ht="12">
      <c r="C334" s="5"/>
      <c r="D334">
        <v>8</v>
      </c>
      <c r="E334" s="14"/>
      <c r="F334" s="14">
        <v>1.14</v>
      </c>
    </row>
    <row r="335" spans="3:6" ht="12">
      <c r="C335" s="5"/>
      <c r="D335">
        <v>9</v>
      </c>
      <c r="E335" s="14"/>
      <c r="F335" s="6">
        <v>1.12</v>
      </c>
    </row>
    <row r="336" spans="3:6" ht="12">
      <c r="C336" s="5"/>
      <c r="D336">
        <v>10</v>
      </c>
      <c r="E336" s="14"/>
      <c r="F336" s="14">
        <v>1.15</v>
      </c>
    </row>
    <row r="340" spans="2:9" ht="12.75">
      <c r="B340" s="13" t="s">
        <v>31</v>
      </c>
      <c r="C340" s="7"/>
      <c r="H340" s="13" t="s">
        <v>31</v>
      </c>
      <c r="I340" s="7"/>
    </row>
    <row r="343" spans="2:8" ht="12">
      <c r="B343" t="s">
        <v>19</v>
      </c>
      <c r="H343" t="s">
        <v>10</v>
      </c>
    </row>
    <row r="345" spans="2:11" ht="12">
      <c r="B345" s="7"/>
      <c r="C345" s="7"/>
      <c r="D345" s="3"/>
      <c r="E345" s="3"/>
      <c r="F345" s="3"/>
      <c r="G345" s="7"/>
      <c r="H345" s="7"/>
      <c r="I345" s="3"/>
      <c r="J345" s="3"/>
      <c r="K345" s="3"/>
    </row>
    <row r="346" spans="2:11" ht="12">
      <c r="B346" s="7"/>
      <c r="C346" s="8"/>
      <c r="D346" s="3" t="s">
        <v>5</v>
      </c>
      <c r="E346" s="15"/>
      <c r="F346" s="21" t="s">
        <v>32</v>
      </c>
      <c r="G346" s="7"/>
      <c r="H346" s="8"/>
      <c r="I346" s="3" t="s">
        <v>5</v>
      </c>
      <c r="J346" s="15"/>
      <c r="K346" s="21" t="s">
        <v>32</v>
      </c>
    </row>
    <row r="347" spans="3:11" ht="12">
      <c r="C347" s="5"/>
      <c r="D347">
        <v>1</v>
      </c>
      <c r="E347" s="14"/>
      <c r="F347" s="14">
        <v>1.45</v>
      </c>
      <c r="H347" s="5"/>
      <c r="I347">
        <v>1</v>
      </c>
      <c r="J347" s="14"/>
      <c r="K347" s="14">
        <v>1.48</v>
      </c>
    </row>
    <row r="348" spans="3:11" ht="12">
      <c r="C348" s="5"/>
      <c r="D348">
        <v>2</v>
      </c>
      <c r="E348" s="14"/>
      <c r="F348" s="14">
        <v>1.5</v>
      </c>
      <c r="H348" s="5"/>
      <c r="I348">
        <v>2</v>
      </c>
      <c r="J348" s="14"/>
      <c r="K348" s="14">
        <v>1.53</v>
      </c>
    </row>
    <row r="349" spans="3:11" ht="12">
      <c r="C349" s="5"/>
      <c r="D349">
        <v>3</v>
      </c>
      <c r="E349" s="14"/>
      <c r="F349" s="14">
        <v>1.47</v>
      </c>
      <c r="H349" s="5"/>
      <c r="I349">
        <v>3</v>
      </c>
      <c r="J349" s="14"/>
      <c r="K349" s="14">
        <v>1.51</v>
      </c>
    </row>
    <row r="350" spans="3:11" ht="12">
      <c r="C350" s="5"/>
      <c r="D350">
        <v>4</v>
      </c>
      <c r="E350" s="14"/>
      <c r="F350" s="14">
        <v>1.47</v>
      </c>
      <c r="H350" s="5"/>
      <c r="I350">
        <v>4</v>
      </c>
      <c r="J350" s="14"/>
      <c r="K350" s="14">
        <v>1.5</v>
      </c>
    </row>
    <row r="351" spans="3:11" ht="12">
      <c r="C351" s="5"/>
      <c r="D351">
        <v>5</v>
      </c>
      <c r="E351" s="14"/>
      <c r="F351" s="14">
        <v>1.3</v>
      </c>
      <c r="H351" s="5"/>
      <c r="I351">
        <v>5</v>
      </c>
      <c r="J351" s="14"/>
      <c r="K351" s="14">
        <v>1.34</v>
      </c>
    </row>
    <row r="352" spans="3:11" ht="12">
      <c r="C352" s="5"/>
      <c r="D352">
        <v>6</v>
      </c>
      <c r="E352" s="14"/>
      <c r="F352" s="14">
        <v>1.55</v>
      </c>
      <c r="H352" s="5"/>
      <c r="I352">
        <v>6</v>
      </c>
      <c r="J352" s="14"/>
      <c r="K352" s="14">
        <v>1.53</v>
      </c>
    </row>
    <row r="353" spans="3:11" ht="12">
      <c r="C353" s="5"/>
      <c r="D353">
        <v>7</v>
      </c>
      <c r="E353" s="14"/>
      <c r="F353" s="14">
        <v>1.5</v>
      </c>
      <c r="H353" s="5"/>
      <c r="I353">
        <v>7</v>
      </c>
      <c r="J353" s="14"/>
      <c r="K353" s="14">
        <v>1.54</v>
      </c>
    </row>
    <row r="354" spans="3:11" ht="12">
      <c r="C354" s="5"/>
      <c r="D354">
        <v>8</v>
      </c>
      <c r="E354" s="14"/>
      <c r="F354" s="14">
        <v>1.54</v>
      </c>
      <c r="H354" s="5"/>
      <c r="I354">
        <v>8</v>
      </c>
      <c r="J354" s="14"/>
      <c r="K354" s="14">
        <v>1.57</v>
      </c>
    </row>
    <row r="355" spans="3:11" ht="12">
      <c r="C355" s="5"/>
      <c r="D355">
        <v>9</v>
      </c>
      <c r="E355" s="14"/>
      <c r="F355" s="14">
        <v>1.55</v>
      </c>
      <c r="H355" s="5"/>
      <c r="I355">
        <v>9</v>
      </c>
      <c r="J355" s="14"/>
      <c r="K355" s="14">
        <v>1.58</v>
      </c>
    </row>
    <row r="356" spans="3:11" ht="12">
      <c r="C356" s="5"/>
      <c r="D356">
        <v>10</v>
      </c>
      <c r="E356" s="14"/>
      <c r="F356" s="14">
        <v>1.69</v>
      </c>
      <c r="H356" s="5"/>
      <c r="I356">
        <v>10</v>
      </c>
      <c r="J356" s="14"/>
      <c r="K356" s="14">
        <v>1.58</v>
      </c>
    </row>
    <row r="360" spans="2:3" ht="12.75">
      <c r="B360" s="13" t="s">
        <v>31</v>
      </c>
      <c r="C360" s="7"/>
    </row>
    <row r="363" ht="12">
      <c r="B363" t="s">
        <v>20</v>
      </c>
    </row>
    <row r="365" spans="2:6" ht="12">
      <c r="B365" s="7"/>
      <c r="C365" s="7"/>
      <c r="D365" s="3"/>
      <c r="E365" s="3"/>
      <c r="F365" s="3"/>
    </row>
    <row r="366" spans="2:6" ht="12">
      <c r="B366" s="7"/>
      <c r="C366" s="8"/>
      <c r="D366" s="3" t="s">
        <v>5</v>
      </c>
      <c r="E366" s="15"/>
      <c r="F366" s="21" t="s">
        <v>32</v>
      </c>
    </row>
    <row r="367" spans="3:6" ht="12">
      <c r="C367" s="5"/>
      <c r="D367">
        <v>1</v>
      </c>
      <c r="E367" s="14"/>
      <c r="F367" s="14">
        <v>1.51</v>
      </c>
    </row>
    <row r="368" spans="3:6" ht="12">
      <c r="C368" s="5"/>
      <c r="D368">
        <v>2</v>
      </c>
      <c r="E368" s="14"/>
      <c r="F368" s="14">
        <v>1.58</v>
      </c>
    </row>
    <row r="369" spans="3:6" ht="12">
      <c r="C369" s="5"/>
      <c r="D369">
        <v>3</v>
      </c>
      <c r="E369" s="14"/>
      <c r="F369" s="14">
        <v>1.53</v>
      </c>
    </row>
    <row r="370" spans="3:6" ht="12">
      <c r="C370" s="5"/>
      <c r="D370">
        <v>4</v>
      </c>
      <c r="E370" s="14"/>
      <c r="F370" s="14">
        <v>1.52</v>
      </c>
    </row>
    <row r="371" spans="3:6" ht="12">
      <c r="C371" s="5"/>
      <c r="D371">
        <v>5</v>
      </c>
      <c r="E371" s="14"/>
      <c r="F371" s="14">
        <v>1.41</v>
      </c>
    </row>
    <row r="372" spans="3:6" ht="12">
      <c r="C372" s="5"/>
      <c r="D372">
        <v>6</v>
      </c>
      <c r="E372" s="14"/>
      <c r="F372" s="14">
        <v>1.58</v>
      </c>
    </row>
    <row r="373" spans="3:6" ht="12">
      <c r="C373" s="5"/>
      <c r="D373">
        <v>7</v>
      </c>
      <c r="E373" s="14"/>
      <c r="F373" s="14">
        <v>1.59</v>
      </c>
    </row>
    <row r="374" spans="3:6" ht="12">
      <c r="C374" s="5"/>
      <c r="D374">
        <v>8</v>
      </c>
      <c r="E374" s="14"/>
      <c r="F374" s="14">
        <v>1.62</v>
      </c>
    </row>
    <row r="375" spans="3:6" ht="12">
      <c r="C375" s="5"/>
      <c r="D375">
        <v>9</v>
      </c>
      <c r="E375" s="14"/>
      <c r="F375" s="14">
        <v>1.62</v>
      </c>
    </row>
    <row r="376" spans="3:6" ht="12">
      <c r="C376" s="5"/>
      <c r="D376">
        <v>10</v>
      </c>
      <c r="E376" s="14"/>
      <c r="F376" s="14">
        <v>1.68</v>
      </c>
    </row>
  </sheetData>
  <mergeCells count="6">
    <mergeCell ref="E54:F54"/>
    <mergeCell ref="H54:J54"/>
    <mergeCell ref="E13:F13"/>
    <mergeCell ref="H13:J13"/>
    <mergeCell ref="E33:F33"/>
    <mergeCell ref="H33:J33"/>
  </mergeCells>
  <printOptions/>
  <pageMargins left="0.75" right="0.75" top="1" bottom="1" header="0.5" footer="0.5"/>
  <pageSetup horizontalDpi="600" verticalDpi="600" orientation="portrait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35" customWidth="1"/>
    <col min="2" max="4" width="10.8515625" style="36" bestFit="1" customWidth="1"/>
    <col min="5" max="16384" width="8.7109375" style="36" customWidth="1"/>
  </cols>
  <sheetData>
    <row r="1" ht="19.5">
      <c r="G1" s="41" t="s">
        <v>48</v>
      </c>
    </row>
    <row r="2" s="42" customFormat="1" ht="15"/>
    <row r="3" spans="7:8" s="42" customFormat="1" ht="15">
      <c r="G3" s="43" t="s">
        <v>49</v>
      </c>
      <c r="H3" s="44" t="s">
        <v>13</v>
      </c>
    </row>
    <row r="4" s="42" customFormat="1" ht="15"/>
    <row r="5" ht="10.5">
      <c r="B5" s="37" t="s">
        <v>38</v>
      </c>
    </row>
    <row r="6" spans="1:4" s="35" customFormat="1" ht="10.5" thickBot="1">
      <c r="A6" s="45" t="s">
        <v>36</v>
      </c>
      <c r="B6" s="45">
        <v>880</v>
      </c>
      <c r="C6" s="45">
        <v>900</v>
      </c>
      <c r="D6" s="45">
        <v>915</v>
      </c>
    </row>
    <row r="7" spans="1:4" ht="10.5" thickBot="1">
      <c r="A7" s="49" t="s">
        <v>37</v>
      </c>
      <c r="B7" s="50">
        <v>-5.94</v>
      </c>
      <c r="C7" s="50">
        <v>-5.98</v>
      </c>
      <c r="D7" s="50">
        <v>-6.4</v>
      </c>
    </row>
    <row r="8" spans="1:4" ht="10.5" thickTop="1">
      <c r="A8" s="45"/>
      <c r="B8" s="46"/>
      <c r="C8" s="46"/>
      <c r="D8" s="46"/>
    </row>
    <row r="9" spans="1:4" ht="10.5">
      <c r="A9" s="45"/>
      <c r="B9" s="46"/>
      <c r="C9" s="46"/>
      <c r="D9" s="46"/>
    </row>
    <row r="10" spans="1:4" ht="10.5">
      <c r="A10" s="45"/>
      <c r="B10" s="46"/>
      <c r="C10" s="46"/>
      <c r="D10" s="46"/>
    </row>
    <row r="11" spans="1:4" ht="10.5">
      <c r="A11" s="45" t="s">
        <v>39</v>
      </c>
      <c r="B11" s="46">
        <v>-5.94</v>
      </c>
      <c r="C11" s="46">
        <v>-5.98</v>
      </c>
      <c r="D11" s="46">
        <v>-6.4</v>
      </c>
    </row>
    <row r="12" spans="1:4" ht="10.5">
      <c r="A12" s="45" t="s">
        <v>40</v>
      </c>
      <c r="B12" s="46">
        <v>-5.94</v>
      </c>
      <c r="C12" s="46">
        <v>-5.98</v>
      </c>
      <c r="D12" s="46">
        <v>-6.4</v>
      </c>
    </row>
    <row r="13" spans="1:4" ht="10.5">
      <c r="A13" s="45" t="s">
        <v>41</v>
      </c>
      <c r="B13" s="46">
        <v>-5.94</v>
      </c>
      <c r="C13" s="46">
        <v>-5.98</v>
      </c>
      <c r="D13" s="46">
        <v>-6.4</v>
      </c>
    </row>
    <row r="14" spans="1:4" ht="10.5">
      <c r="A14" s="45" t="s">
        <v>42</v>
      </c>
      <c r="B14" s="46">
        <v>-5.94</v>
      </c>
      <c r="C14" s="46">
        <v>-5.98</v>
      </c>
      <c r="D14" s="46">
        <v>-6.4</v>
      </c>
    </row>
    <row r="15" spans="1:4" ht="10.5">
      <c r="A15" s="47" t="s">
        <v>43</v>
      </c>
      <c r="B15" s="48">
        <v>-5.94</v>
      </c>
      <c r="C15" s="48">
        <v>-5.98</v>
      </c>
      <c r="D15" s="48">
        <v>-6.4</v>
      </c>
    </row>
    <row r="17" s="35" customFormat="1" ht="10.5">
      <c r="A17" s="35" t="s">
        <v>44</v>
      </c>
    </row>
    <row r="18" spans="1:4" s="35" customFormat="1" ht="10.5">
      <c r="A18" s="35" t="s">
        <v>45</v>
      </c>
      <c r="B18" s="38"/>
      <c r="C18" s="38"/>
      <c r="D18" s="38"/>
    </row>
    <row r="19" spans="1:4" s="35" customFormat="1" ht="10.5">
      <c r="A19" s="35" t="s">
        <v>46</v>
      </c>
      <c r="B19" s="39"/>
      <c r="C19" s="39"/>
      <c r="D19" s="39"/>
    </row>
    <row r="20" spans="1:4" s="35" customFormat="1" ht="10.5">
      <c r="A20" s="35" t="s">
        <v>47</v>
      </c>
      <c r="B20" s="40"/>
      <c r="C20" s="40"/>
      <c r="D20" s="40"/>
    </row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1" sqref="A1"/>
    </sheetView>
  </sheetViews>
  <sheetFormatPr defaultColWidth="9.140625" defaultRowHeight="12.75"/>
  <cols>
    <col min="1" max="1" width="21.140625" style="35" customWidth="1"/>
    <col min="2" max="22" width="7.57421875" style="36" customWidth="1"/>
    <col min="23" max="16384" width="7.57421875" style="51" customWidth="1"/>
  </cols>
  <sheetData>
    <row r="1" spans="1:11" s="53" customFormat="1" ht="22.5">
      <c r="A1" s="52"/>
      <c r="B1" s="52"/>
      <c r="C1" s="52"/>
      <c r="D1" s="52"/>
      <c r="E1" s="52"/>
      <c r="K1" s="54" t="s">
        <v>0</v>
      </c>
    </row>
    <row r="2" s="55" customFormat="1" ht="18"/>
    <row r="3" spans="11:12" s="55" customFormat="1" ht="18">
      <c r="K3" s="56" t="s">
        <v>49</v>
      </c>
      <c r="L3" s="57" t="s">
        <v>0</v>
      </c>
    </row>
    <row r="4" spans="11:12" s="55" customFormat="1" ht="18">
      <c r="K4" s="56"/>
      <c r="L4" s="57"/>
    </row>
    <row r="5" spans="7:8" s="55" customFormat="1" ht="18">
      <c r="G5" s="56"/>
      <c r="H5" s="57"/>
    </row>
    <row r="6" s="55" customFormat="1" ht="18"/>
    <row r="7" spans="1:2" s="36" customFormat="1" ht="10.5">
      <c r="A7" s="35"/>
      <c r="B7" s="37" t="s">
        <v>38</v>
      </c>
    </row>
    <row r="8" spans="1:22" ht="10.5" thickBot="1">
      <c r="A8" s="45" t="s">
        <v>36</v>
      </c>
      <c r="B8" s="45">
        <v>880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</row>
    <row r="9" spans="1:2" ht="10.5" thickBot="1">
      <c r="A9" s="49" t="s">
        <v>37</v>
      </c>
      <c r="B9" s="58">
        <v>-30.895</v>
      </c>
    </row>
    <row r="10" spans="1:2" ht="10.5" thickTop="1">
      <c r="A10" s="45"/>
      <c r="B10" s="46"/>
    </row>
    <row r="11" spans="1:2" ht="10.5">
      <c r="A11" s="45"/>
      <c r="B11" s="46"/>
    </row>
    <row r="12" spans="1:2" ht="10.5">
      <c r="A12" s="45"/>
      <c r="B12" s="46"/>
    </row>
    <row r="13" spans="1:2" ht="10.5">
      <c r="A13" s="45" t="s">
        <v>39</v>
      </c>
      <c r="B13" s="46">
        <v>-30.895</v>
      </c>
    </row>
    <row r="14" spans="1:2" ht="10.5">
      <c r="A14" s="45" t="s">
        <v>40</v>
      </c>
      <c r="B14" s="46">
        <v>-30.895</v>
      </c>
    </row>
    <row r="15" spans="1:2" ht="10.5">
      <c r="A15" s="45" t="s">
        <v>41</v>
      </c>
      <c r="B15" s="46">
        <v>-30.895</v>
      </c>
    </row>
    <row r="16" spans="1:2" ht="10.5">
      <c r="A16" s="45" t="s">
        <v>42</v>
      </c>
      <c r="B16" s="46">
        <v>-30.895</v>
      </c>
    </row>
    <row r="17" spans="1:2" ht="10.5">
      <c r="A17" s="47" t="s">
        <v>43</v>
      </c>
      <c r="B17" s="48">
        <v>-30.895</v>
      </c>
    </row>
    <row r="19" spans="1:22" ht="10.5">
      <c r="A19" s="35" t="s">
        <v>44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ht="10.5">
      <c r="A20" s="35" t="s">
        <v>45</v>
      </c>
      <c r="B20" s="38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 ht="10.5">
      <c r="A21" s="35" t="s">
        <v>46</v>
      </c>
      <c r="B21" s="39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1:22" ht="10.5">
      <c r="A22" s="35" t="s">
        <v>47</v>
      </c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</row>
  </sheetData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35" customWidth="1"/>
    <col min="2" max="4" width="10.8515625" style="36" bestFit="1" customWidth="1"/>
    <col min="5" max="16384" width="8.7109375" style="36" customWidth="1"/>
  </cols>
  <sheetData>
    <row r="1" ht="19.5">
      <c r="G1" s="41" t="s">
        <v>0</v>
      </c>
    </row>
    <row r="2" s="42" customFormat="1" ht="15"/>
    <row r="3" spans="7:8" s="42" customFormat="1" ht="15">
      <c r="G3" s="43" t="s">
        <v>49</v>
      </c>
      <c r="H3" s="44" t="s">
        <v>0</v>
      </c>
    </row>
    <row r="4" s="42" customFormat="1" ht="15"/>
    <row r="5" ht="10.5">
      <c r="B5" s="37" t="s">
        <v>38</v>
      </c>
    </row>
    <row r="6" spans="1:4" s="35" customFormat="1" ht="10.5" thickBot="1">
      <c r="A6" s="45" t="s">
        <v>36</v>
      </c>
      <c r="B6" s="45">
        <v>880</v>
      </c>
      <c r="C6" s="45">
        <v>900</v>
      </c>
      <c r="D6" s="45">
        <v>915</v>
      </c>
    </row>
    <row r="7" spans="1:4" ht="10.5" thickBot="1">
      <c r="A7" s="49" t="s">
        <v>37</v>
      </c>
      <c r="B7" s="58">
        <v>-30.895</v>
      </c>
      <c r="C7" s="58">
        <v>-30.13</v>
      </c>
      <c r="D7" s="59">
        <v>-31.28</v>
      </c>
    </row>
    <row r="8" spans="1:4" ht="10.5" thickTop="1">
      <c r="A8" s="45"/>
      <c r="B8" s="46"/>
      <c r="C8" s="46"/>
      <c r="D8" s="46"/>
    </row>
    <row r="9" spans="1:4" ht="10.5">
      <c r="A9" s="45"/>
      <c r="B9" s="46"/>
      <c r="C9" s="46"/>
      <c r="D9" s="46"/>
    </row>
    <row r="10" spans="1:4" ht="10.5">
      <c r="A10" s="45"/>
      <c r="B10" s="46"/>
      <c r="C10" s="46"/>
      <c r="D10" s="46"/>
    </row>
    <row r="11" spans="1:4" ht="10.5">
      <c r="A11" s="45" t="s">
        <v>39</v>
      </c>
      <c r="B11" s="46">
        <v>-30.895</v>
      </c>
      <c r="C11" s="46">
        <v>-30.13</v>
      </c>
      <c r="D11" s="46">
        <v>-31.28</v>
      </c>
    </row>
    <row r="12" spans="1:4" ht="10.5">
      <c r="A12" s="45" t="s">
        <v>40</v>
      </c>
      <c r="B12" s="46">
        <v>-30.895</v>
      </c>
      <c r="C12" s="46">
        <v>-30.13</v>
      </c>
      <c r="D12" s="46">
        <v>-31.28</v>
      </c>
    </row>
    <row r="13" spans="1:4" ht="10.5">
      <c r="A13" s="45" t="s">
        <v>41</v>
      </c>
      <c r="B13" s="46">
        <v>-30.895</v>
      </c>
      <c r="C13" s="46">
        <v>-30.13</v>
      </c>
      <c r="D13" s="46">
        <v>-31.28</v>
      </c>
    </row>
    <row r="14" spans="1:4" ht="10.5">
      <c r="A14" s="45" t="s">
        <v>42</v>
      </c>
      <c r="B14" s="46">
        <v>-30.895</v>
      </c>
      <c r="C14" s="46">
        <v>-30.13</v>
      </c>
      <c r="D14" s="46">
        <v>-31.28</v>
      </c>
    </row>
    <row r="15" spans="1:4" ht="10.5">
      <c r="A15" s="47" t="s">
        <v>43</v>
      </c>
      <c r="B15" s="48">
        <v>-30.895</v>
      </c>
      <c r="C15" s="48">
        <v>-30.13</v>
      </c>
      <c r="D15" s="48">
        <v>-31.28</v>
      </c>
    </row>
    <row r="17" s="35" customFormat="1" ht="10.5">
      <c r="A17" s="35" t="s">
        <v>44</v>
      </c>
    </row>
    <row r="18" spans="1:4" s="35" customFormat="1" ht="10.5">
      <c r="A18" s="35" t="s">
        <v>45</v>
      </c>
      <c r="B18" s="38"/>
      <c r="C18" s="38"/>
      <c r="D18" s="38"/>
    </row>
    <row r="19" spans="1:4" s="35" customFormat="1" ht="10.5">
      <c r="A19" s="35" t="s">
        <v>46</v>
      </c>
      <c r="B19" s="39"/>
      <c r="C19" s="39"/>
      <c r="D19" s="39"/>
    </row>
    <row r="20" spans="1:4" s="35" customFormat="1" ht="10.5">
      <c r="A20" s="35" t="s">
        <v>47</v>
      </c>
      <c r="B20" s="40"/>
      <c r="C20" s="40"/>
      <c r="D20" s="40"/>
    </row>
  </sheetData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1" sqref="A1"/>
    </sheetView>
  </sheetViews>
  <sheetFormatPr defaultColWidth="9.140625" defaultRowHeight="12.75"/>
  <cols>
    <col min="1" max="1" width="21.140625" style="35" customWidth="1"/>
    <col min="2" max="22" width="7.57421875" style="36" customWidth="1"/>
    <col min="23" max="16384" width="7.57421875" style="51" customWidth="1"/>
  </cols>
  <sheetData>
    <row r="1" spans="1:11" s="53" customFormat="1" ht="22.5">
      <c r="A1" s="52"/>
      <c r="B1" s="52"/>
      <c r="C1" s="52"/>
      <c r="D1" s="52"/>
      <c r="E1" s="52"/>
      <c r="K1" s="54" t="s">
        <v>51</v>
      </c>
    </row>
    <row r="2" s="55" customFormat="1" ht="18"/>
    <row r="3" spans="11:12" s="55" customFormat="1" ht="18">
      <c r="K3" s="56" t="s">
        <v>49</v>
      </c>
      <c r="L3" s="57" t="s">
        <v>50</v>
      </c>
    </row>
    <row r="4" spans="11:12" s="55" customFormat="1" ht="18">
      <c r="K4" s="56"/>
      <c r="L4" s="57"/>
    </row>
    <row r="5" spans="7:8" s="55" customFormat="1" ht="18">
      <c r="G5" s="56"/>
      <c r="H5" s="57"/>
    </row>
    <row r="6" s="55" customFormat="1" ht="18"/>
    <row r="7" spans="1:2" s="36" customFormat="1" ht="10.5">
      <c r="A7" s="35"/>
      <c r="B7" s="37" t="s">
        <v>38</v>
      </c>
    </row>
    <row r="8" spans="1:22" ht="10.5" thickBot="1">
      <c r="A8" s="45" t="s">
        <v>36</v>
      </c>
      <c r="B8" s="45">
        <v>1000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</row>
    <row r="9" spans="1:2" ht="10.5" thickBot="1">
      <c r="A9" s="49" t="s">
        <v>37</v>
      </c>
      <c r="B9" s="50">
        <v>-38.2</v>
      </c>
    </row>
    <row r="10" spans="1:2" ht="10.5" thickTop="1">
      <c r="A10" s="45"/>
      <c r="B10" s="46"/>
    </row>
    <row r="11" spans="1:2" ht="10.5">
      <c r="A11" s="45"/>
      <c r="B11" s="46"/>
    </row>
    <row r="12" spans="1:2" ht="10.5">
      <c r="A12" s="45"/>
      <c r="B12" s="46"/>
    </row>
    <row r="13" spans="1:2" ht="10.5">
      <c r="A13" s="45" t="s">
        <v>39</v>
      </c>
      <c r="B13" s="46">
        <v>-38.2</v>
      </c>
    </row>
    <row r="14" spans="1:2" ht="10.5">
      <c r="A14" s="45" t="s">
        <v>40</v>
      </c>
      <c r="B14" s="46">
        <v>-38.2</v>
      </c>
    </row>
    <row r="15" spans="1:2" ht="10.5">
      <c r="A15" s="45" t="s">
        <v>41</v>
      </c>
      <c r="B15" s="46">
        <v>-38.2</v>
      </c>
    </row>
    <row r="16" spans="1:2" ht="10.5">
      <c r="A16" s="45" t="s">
        <v>42</v>
      </c>
      <c r="B16" s="46">
        <v>-38.2</v>
      </c>
    </row>
    <row r="17" spans="1:2" ht="10.5">
      <c r="A17" s="47" t="s">
        <v>43</v>
      </c>
      <c r="B17" s="48">
        <v>-38.2</v>
      </c>
    </row>
    <row r="19" spans="1:22" ht="10.5">
      <c r="A19" s="35" t="s">
        <v>44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ht="10.5">
      <c r="A20" s="35" t="s">
        <v>45</v>
      </c>
      <c r="B20" s="38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 ht="10.5">
      <c r="A21" s="35" t="s">
        <v>46</v>
      </c>
      <c r="B21" s="39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1:22" ht="10.5">
      <c r="A22" s="35" t="s">
        <v>47</v>
      </c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</row>
  </sheetData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35" customWidth="1"/>
    <col min="2" max="4" width="12.00390625" style="36" bestFit="1" customWidth="1"/>
    <col min="5" max="16384" width="8.7109375" style="36" customWidth="1"/>
  </cols>
  <sheetData>
    <row r="1" ht="19.5">
      <c r="G1" s="41" t="s">
        <v>51</v>
      </c>
    </row>
    <row r="2" s="42" customFormat="1" ht="15"/>
    <row r="3" spans="7:8" s="42" customFormat="1" ht="15">
      <c r="G3" s="43" t="s">
        <v>49</v>
      </c>
      <c r="H3" s="44" t="s">
        <v>50</v>
      </c>
    </row>
    <row r="4" s="42" customFormat="1" ht="15"/>
    <row r="5" ht="10.5">
      <c r="B5" s="37" t="s">
        <v>38</v>
      </c>
    </row>
    <row r="6" spans="1:4" s="35" customFormat="1" ht="10.5" thickBot="1">
      <c r="A6" s="45" t="s">
        <v>36</v>
      </c>
      <c r="B6" s="45">
        <v>1000</v>
      </c>
      <c r="C6" s="45">
        <v>1065</v>
      </c>
      <c r="D6" s="45">
        <v>1130</v>
      </c>
    </row>
    <row r="7" spans="1:4" ht="10.5" thickBot="1">
      <c r="A7" s="49" t="s">
        <v>37</v>
      </c>
      <c r="B7" s="50">
        <v>-38.2</v>
      </c>
      <c r="C7" s="50">
        <v>-34.18</v>
      </c>
      <c r="D7" s="50">
        <v>-30.42</v>
      </c>
    </row>
    <row r="8" spans="1:4" ht="10.5" thickTop="1">
      <c r="A8" s="45"/>
      <c r="B8" s="46"/>
      <c r="C8" s="46"/>
      <c r="D8" s="46"/>
    </row>
    <row r="9" spans="1:4" ht="10.5">
      <c r="A9" s="45"/>
      <c r="B9" s="46"/>
      <c r="C9" s="46"/>
      <c r="D9" s="46"/>
    </row>
    <row r="10" spans="1:4" ht="10.5">
      <c r="A10" s="45"/>
      <c r="B10" s="46"/>
      <c r="C10" s="46"/>
      <c r="D10" s="46"/>
    </row>
    <row r="11" spans="1:4" ht="10.5">
      <c r="A11" s="45" t="s">
        <v>39</v>
      </c>
      <c r="B11" s="46">
        <v>-38.2</v>
      </c>
      <c r="C11" s="46">
        <v>-34.18</v>
      </c>
      <c r="D11" s="46">
        <v>-30.42</v>
      </c>
    </row>
    <row r="12" spans="1:4" ht="10.5">
      <c r="A12" s="45" t="s">
        <v>40</v>
      </c>
      <c r="B12" s="46">
        <v>-38.2</v>
      </c>
      <c r="C12" s="46">
        <v>-34.18</v>
      </c>
      <c r="D12" s="46">
        <v>-30.42</v>
      </c>
    </row>
    <row r="13" spans="1:4" ht="10.5">
      <c r="A13" s="45" t="s">
        <v>41</v>
      </c>
      <c r="B13" s="46">
        <v>-38.2</v>
      </c>
      <c r="C13" s="46">
        <v>-34.18</v>
      </c>
      <c r="D13" s="46">
        <v>-30.42</v>
      </c>
    </row>
    <row r="14" spans="1:4" ht="10.5">
      <c r="A14" s="45" t="s">
        <v>42</v>
      </c>
      <c r="B14" s="46">
        <v>-38.2</v>
      </c>
      <c r="C14" s="46">
        <v>-34.18</v>
      </c>
      <c r="D14" s="46">
        <v>-30.42</v>
      </c>
    </row>
    <row r="15" spans="1:4" ht="10.5">
      <c r="A15" s="47" t="s">
        <v>43</v>
      </c>
      <c r="B15" s="48">
        <v>-38.2</v>
      </c>
      <c r="C15" s="48">
        <v>-34.18</v>
      </c>
      <c r="D15" s="48">
        <v>-30.42</v>
      </c>
    </row>
    <row r="17" s="35" customFormat="1" ht="10.5">
      <c r="A17" s="35" t="s">
        <v>44</v>
      </c>
    </row>
    <row r="18" spans="1:4" s="35" customFormat="1" ht="10.5">
      <c r="A18" s="35" t="s">
        <v>45</v>
      </c>
      <c r="B18" s="38"/>
      <c r="C18" s="38"/>
      <c r="D18" s="38"/>
    </row>
    <row r="19" spans="1:4" s="35" customFormat="1" ht="10.5">
      <c r="A19" s="35" t="s">
        <v>46</v>
      </c>
      <c r="B19" s="39"/>
      <c r="C19" s="39"/>
      <c r="D19" s="39"/>
    </row>
    <row r="20" spans="1:4" s="35" customFormat="1" ht="10.5">
      <c r="A20" s="35" t="s">
        <v>47</v>
      </c>
      <c r="B20" s="40"/>
      <c r="C20" s="40"/>
      <c r="D20" s="40"/>
    </row>
  </sheetData>
  <printOptions/>
  <pageMargins left="0.75" right="0.75" top="1" bottom="1" header="0.5" footer="0.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1" sqref="A1"/>
    </sheetView>
  </sheetViews>
  <sheetFormatPr defaultColWidth="9.140625" defaultRowHeight="12.75"/>
  <cols>
    <col min="1" max="1" width="21.140625" style="35" customWidth="1"/>
    <col min="2" max="22" width="7.57421875" style="36" customWidth="1"/>
    <col min="23" max="16384" width="7.57421875" style="51" customWidth="1"/>
  </cols>
  <sheetData>
    <row r="1" spans="1:11" s="53" customFormat="1" ht="22.5">
      <c r="A1" s="52"/>
      <c r="B1" s="52"/>
      <c r="C1" s="52"/>
      <c r="D1" s="52"/>
      <c r="E1" s="52"/>
      <c r="K1" s="54" t="s">
        <v>52</v>
      </c>
    </row>
    <row r="2" s="55" customFormat="1" ht="18"/>
    <row r="3" spans="11:12" s="55" customFormat="1" ht="18">
      <c r="K3" s="56" t="s">
        <v>49</v>
      </c>
      <c r="L3" s="57" t="s">
        <v>53</v>
      </c>
    </row>
    <row r="4" spans="11:12" s="55" customFormat="1" ht="18">
      <c r="K4" s="56"/>
      <c r="L4" s="57"/>
    </row>
    <row r="5" spans="7:8" s="55" customFormat="1" ht="18">
      <c r="G5" s="56"/>
      <c r="H5" s="57"/>
    </row>
    <row r="6" s="55" customFormat="1" ht="18"/>
    <row r="7" spans="1:2" s="36" customFormat="1" ht="10.5">
      <c r="A7" s="35"/>
      <c r="B7" s="37" t="s">
        <v>38</v>
      </c>
    </row>
    <row r="8" spans="1:22" ht="10.5" thickBot="1">
      <c r="A8" s="45" t="s">
        <v>36</v>
      </c>
      <c r="B8" s="45">
        <v>1000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</row>
    <row r="9" spans="1:2" ht="10.5" thickBot="1">
      <c r="A9" s="49" t="s">
        <v>37</v>
      </c>
      <c r="B9" s="50">
        <v>-30.92</v>
      </c>
    </row>
    <row r="10" spans="1:2" ht="10.5" thickTop="1">
      <c r="A10" s="45"/>
      <c r="B10" s="46"/>
    </row>
    <row r="11" spans="1:2" ht="10.5">
      <c r="A11" s="45"/>
      <c r="B11" s="46"/>
    </row>
    <row r="12" spans="1:2" ht="10.5">
      <c r="A12" s="45"/>
      <c r="B12" s="46"/>
    </row>
    <row r="13" spans="1:2" ht="10.5">
      <c r="A13" s="45" t="s">
        <v>39</v>
      </c>
      <c r="B13" s="46">
        <v>-30.92</v>
      </c>
    </row>
    <row r="14" spans="1:2" ht="10.5">
      <c r="A14" s="45" t="s">
        <v>40</v>
      </c>
      <c r="B14" s="46">
        <v>-30.92</v>
      </c>
    </row>
    <row r="15" spans="1:2" ht="10.5">
      <c r="A15" s="45" t="s">
        <v>41</v>
      </c>
      <c r="B15" s="46">
        <v>-30.92</v>
      </c>
    </row>
    <row r="16" spans="1:2" ht="10.5">
      <c r="A16" s="45" t="s">
        <v>42</v>
      </c>
      <c r="B16" s="46">
        <v>-30.92</v>
      </c>
    </row>
    <row r="17" spans="1:2" ht="10.5">
      <c r="A17" s="47" t="s">
        <v>43</v>
      </c>
      <c r="B17" s="48">
        <v>-30.92</v>
      </c>
    </row>
    <row r="19" spans="1:22" ht="10.5">
      <c r="A19" s="35" t="s">
        <v>44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ht="10.5">
      <c r="A20" s="35" t="s">
        <v>45</v>
      </c>
      <c r="B20" s="38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 ht="10.5">
      <c r="A21" s="35" t="s">
        <v>46</v>
      </c>
      <c r="B21" s="39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1:22" ht="10.5">
      <c r="A22" s="35" t="s">
        <v>47</v>
      </c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</row>
  </sheetData>
  <printOptions/>
  <pageMargins left="0.75" right="0.75" top="1" bottom="1" header="0.5" footer="0.5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35" customWidth="1"/>
    <col min="2" max="4" width="12.00390625" style="36" bestFit="1" customWidth="1"/>
    <col min="5" max="16384" width="8.7109375" style="36" customWidth="1"/>
  </cols>
  <sheetData>
    <row r="1" ht="19.5">
      <c r="G1" s="41" t="s">
        <v>52</v>
      </c>
    </row>
    <row r="2" s="42" customFormat="1" ht="15"/>
    <row r="3" spans="7:8" s="42" customFormat="1" ht="15">
      <c r="G3" s="43" t="s">
        <v>49</v>
      </c>
      <c r="H3" s="44" t="s">
        <v>53</v>
      </c>
    </row>
    <row r="4" s="42" customFormat="1" ht="15"/>
    <row r="5" ht="10.5">
      <c r="B5" s="37" t="s">
        <v>38</v>
      </c>
    </row>
    <row r="6" spans="1:4" s="35" customFormat="1" ht="10.5" thickBot="1">
      <c r="A6" s="45" t="s">
        <v>36</v>
      </c>
      <c r="B6" s="45">
        <v>1000</v>
      </c>
      <c r="C6" s="45">
        <v>1065</v>
      </c>
      <c r="D6" s="45">
        <v>1130</v>
      </c>
    </row>
    <row r="7" spans="1:4" ht="10.5" thickBot="1">
      <c r="A7" s="49" t="s">
        <v>37</v>
      </c>
      <c r="B7" s="50">
        <v>-30.92</v>
      </c>
      <c r="C7" s="50">
        <v>-28.52</v>
      </c>
      <c r="D7" s="50">
        <v>-25.66</v>
      </c>
    </row>
    <row r="8" spans="1:4" ht="10.5" thickTop="1">
      <c r="A8" s="45"/>
      <c r="B8" s="46"/>
      <c r="C8" s="46"/>
      <c r="D8" s="46"/>
    </row>
    <row r="9" spans="1:4" ht="10.5">
      <c r="A9" s="45"/>
      <c r="B9" s="46"/>
      <c r="C9" s="46"/>
      <c r="D9" s="46"/>
    </row>
    <row r="10" spans="1:4" ht="10.5">
      <c r="A10" s="45"/>
      <c r="B10" s="46"/>
      <c r="C10" s="46"/>
      <c r="D10" s="46"/>
    </row>
    <row r="11" spans="1:4" ht="10.5">
      <c r="A11" s="45" t="s">
        <v>39</v>
      </c>
      <c r="B11" s="46">
        <v>-30.92</v>
      </c>
      <c r="C11" s="46">
        <v>-28.52</v>
      </c>
      <c r="D11" s="46">
        <v>-25.66</v>
      </c>
    </row>
    <row r="12" spans="1:4" ht="10.5">
      <c r="A12" s="45" t="s">
        <v>40</v>
      </c>
      <c r="B12" s="46">
        <v>-30.92</v>
      </c>
      <c r="C12" s="46">
        <v>-28.52</v>
      </c>
      <c r="D12" s="46">
        <v>-25.66</v>
      </c>
    </row>
    <row r="13" spans="1:4" ht="10.5">
      <c r="A13" s="45" t="s">
        <v>41</v>
      </c>
      <c r="B13" s="46">
        <v>-30.92</v>
      </c>
      <c r="C13" s="46">
        <v>-28.52</v>
      </c>
      <c r="D13" s="46">
        <v>-25.66</v>
      </c>
    </row>
    <row r="14" spans="1:4" ht="10.5">
      <c r="A14" s="45" t="s">
        <v>42</v>
      </c>
      <c r="B14" s="46">
        <v>-30.92</v>
      </c>
      <c r="C14" s="46">
        <v>-28.52</v>
      </c>
      <c r="D14" s="46">
        <v>-25.66</v>
      </c>
    </row>
    <row r="15" spans="1:4" ht="10.5">
      <c r="A15" s="47" t="s">
        <v>43</v>
      </c>
      <c r="B15" s="48">
        <v>-30.92</v>
      </c>
      <c r="C15" s="48">
        <v>-28.52</v>
      </c>
      <c r="D15" s="48">
        <v>-25.66</v>
      </c>
    </row>
    <row r="17" s="35" customFormat="1" ht="10.5">
      <c r="A17" s="35" t="s">
        <v>44</v>
      </c>
    </row>
    <row r="18" spans="1:4" s="35" customFormat="1" ht="10.5">
      <c r="A18" s="35" t="s">
        <v>45</v>
      </c>
      <c r="B18" s="38"/>
      <c r="C18" s="38"/>
      <c r="D18" s="38"/>
    </row>
    <row r="19" spans="1:4" s="35" customFormat="1" ht="10.5">
      <c r="A19" s="35" t="s">
        <v>46</v>
      </c>
      <c r="B19" s="39"/>
      <c r="C19" s="39"/>
      <c r="D19" s="39"/>
    </row>
    <row r="20" spans="1:4" s="35" customFormat="1" ht="10.5">
      <c r="A20" s="35" t="s">
        <v>47</v>
      </c>
      <c r="B20" s="40"/>
      <c r="C20" s="40"/>
      <c r="D20" s="40"/>
    </row>
  </sheetData>
  <printOptions/>
  <pageMargins left="0.75" right="0.75" top="1" bottom="1" header="0.5" footer="0.5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1" sqref="A1"/>
    </sheetView>
  </sheetViews>
  <sheetFormatPr defaultColWidth="9.140625" defaultRowHeight="12.75"/>
  <cols>
    <col min="1" max="1" width="21.140625" style="35" customWidth="1"/>
    <col min="2" max="22" width="7.57421875" style="36" customWidth="1"/>
    <col min="23" max="16384" width="7.57421875" style="51" customWidth="1"/>
  </cols>
  <sheetData>
    <row r="1" spans="1:11" s="53" customFormat="1" ht="22.5">
      <c r="A1" s="52"/>
      <c r="B1" s="52"/>
      <c r="C1" s="52"/>
      <c r="D1" s="52"/>
      <c r="E1" s="52"/>
      <c r="K1" s="54" t="s">
        <v>54</v>
      </c>
    </row>
    <row r="2" s="55" customFormat="1" ht="18"/>
    <row r="3" spans="11:12" s="55" customFormat="1" ht="18">
      <c r="K3" s="56" t="s">
        <v>49</v>
      </c>
      <c r="L3" s="57" t="s">
        <v>55</v>
      </c>
    </row>
    <row r="4" spans="11:12" s="55" customFormat="1" ht="18">
      <c r="K4" s="56"/>
      <c r="L4" s="57"/>
    </row>
    <row r="5" spans="7:8" s="55" customFormat="1" ht="18">
      <c r="G5" s="56"/>
      <c r="H5" s="57"/>
    </row>
    <row r="6" s="55" customFormat="1" ht="18"/>
    <row r="7" spans="1:2" s="36" customFormat="1" ht="10.5">
      <c r="A7" s="35"/>
      <c r="B7" s="37" t="s">
        <v>38</v>
      </c>
    </row>
    <row r="8" spans="1:22" ht="10.5" thickBot="1">
      <c r="A8" s="45" t="s">
        <v>36</v>
      </c>
      <c r="B8" s="45">
        <v>880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</row>
    <row r="9" spans="1:2" ht="10.5" thickBot="1">
      <c r="A9" s="49" t="s">
        <v>37</v>
      </c>
      <c r="B9" s="50">
        <v>1.65</v>
      </c>
    </row>
    <row r="10" spans="1:2" ht="10.5" thickTop="1">
      <c r="A10" s="45"/>
      <c r="B10" s="46"/>
    </row>
    <row r="11" spans="1:2" ht="10.5">
      <c r="A11" s="45"/>
      <c r="B11" s="46"/>
    </row>
    <row r="12" spans="1:2" ht="10.5">
      <c r="A12" s="45"/>
      <c r="B12" s="46"/>
    </row>
    <row r="13" spans="1:2" ht="10.5">
      <c r="A13" s="45" t="s">
        <v>39</v>
      </c>
      <c r="B13" s="46">
        <v>1.65</v>
      </c>
    </row>
    <row r="14" spans="1:2" ht="10.5">
      <c r="A14" s="45" t="s">
        <v>40</v>
      </c>
      <c r="B14" s="46">
        <v>1.65</v>
      </c>
    </row>
    <row r="15" spans="1:2" ht="10.5">
      <c r="A15" s="45" t="s">
        <v>41</v>
      </c>
      <c r="B15" s="46">
        <v>1.65</v>
      </c>
    </row>
    <row r="16" spans="1:2" ht="10.5">
      <c r="A16" s="45" t="s">
        <v>42</v>
      </c>
      <c r="B16" s="46">
        <v>1.65</v>
      </c>
    </row>
    <row r="17" spans="1:2" ht="10.5">
      <c r="A17" s="47" t="s">
        <v>43</v>
      </c>
      <c r="B17" s="48">
        <v>1.65</v>
      </c>
    </row>
    <row r="19" spans="1:22" ht="10.5">
      <c r="A19" s="35" t="s">
        <v>44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ht="10.5">
      <c r="A20" s="35" t="s">
        <v>45</v>
      </c>
      <c r="B20" s="38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 ht="10.5">
      <c r="A21" s="35" t="s">
        <v>46</v>
      </c>
      <c r="B21" s="39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1:22" ht="10.5">
      <c r="A22" s="35" t="s">
        <v>47</v>
      </c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</row>
  </sheetData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 Electronics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maa57117</dc:creator>
  <cp:keywords/>
  <dc:description/>
  <cp:lastModifiedBy>Elvis.Wu</cp:lastModifiedBy>
  <cp:lastPrinted>2005-07-05T09:53:28Z</cp:lastPrinted>
  <dcterms:created xsi:type="dcterms:W3CDTF">2005-06-30T15:48:16Z</dcterms:created>
  <dcterms:modified xsi:type="dcterms:W3CDTF">2007-04-09T03:31:56Z</dcterms:modified>
  <cp:category/>
  <cp:version/>
  <cp:contentType/>
  <cp:contentStatus/>
</cp:coreProperties>
</file>