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condary Side Post Regulati...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<sst xmlns="http://schemas.openxmlformats.org/spreadsheetml/2006/main" count="112" uniqueCount="56">
  <si>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Product</t>
  </si>
  <si>
    <t>Datasheet</t>
  </si>
  <si>
    <t>Pb-free</t>
  </si>
  <si>
    <t>Status</t>
  </si>
  <si>
    <t>Description</t>
  </si>
  <si>
    <t>VCC Max (V)</t>
  </si>
  <si>
    <t>Vref Typ (V)</t>
  </si>
  <si>
    <t>ICC Max (A)</t>
  </si>
  <si>
    <t>IO Max (A)</t>
  </si>
  <si>
    <t>TA Min (°C)</t>
  </si>
  <si>
    <t>TA Max (°C)</t>
  </si>
  <si>
    <t>Package</t>
  </si>
  <si>
    <t>Price</t>
  </si>
  <si>
    <t>Y</t>
  </si>
  <si>
    <t>Active</t>
  </si>
  <si>
    <t>1.5 A PWM Secondary Side Post Regulator</t>
  </si>
  <si>
    <t>45</t>
  </si>
  <si>
    <t>5</t>
  </si>
  <si>
    <t>0.018</t>
  </si>
  <si>
    <t>1.5</t>
  </si>
  <si>
    <t>-40</t>
  </si>
  <si>
    <t>85</t>
  </si>
  <si>
    <t>SO-16 WB</t>
  </si>
  <si>
    <t>$2.1866</t>
  </si>
  <si>
    <t>PDIP-14</t>
  </si>
  <si>
    <t>Synchronous Rectification Controller for Flyback SMPS</t>
  </si>
  <si>
    <t>28</t>
  </si>
  <si>
    <t>2.55</t>
  </si>
  <si>
    <t>0.1</t>
  </si>
  <si>
    <t/>
  </si>
  <si>
    <t>0</t>
  </si>
  <si>
    <t>SOIC-8 Narrow Body</t>
  </si>
  <si>
    <t>&lt;span id="price_NCP4302ADR2G"&gt;&lt;a href="javascript:getOnlinePrice('NCP4302ADR2G');"&gt;Price&lt;/a&gt;&lt;/span&gt;</t>
  </si>
  <si>
    <t>1.275</t>
  </si>
  <si>
    <t>&lt;a href="/PowerSolutions/locateSalesSupport.do"&gt;Contact Sales Office&lt;/a&gt;</t>
  </si>
  <si>
    <t>Secondary Side Controller for Quasi-Resonant Switch Mode Power Supplies</t>
  </si>
  <si>
    <t>16</t>
  </si>
  <si>
    <t>1.25</t>
  </si>
  <si>
    <t>0.022</t>
  </si>
  <si>
    <t>105</t>
  </si>
  <si>
    <t>SOIC 16 LEAD</t>
  </si>
  <si>
    <t>$6.1465</t>
  </si>
  <si>
    <t>Secondary Side Synchronous Controller</t>
  </si>
  <si>
    <t>20</t>
  </si>
  <si>
    <t>2.5</t>
  </si>
  <si>
    <t>0.02</t>
  </si>
  <si>
    <t>125</t>
  </si>
  <si>
    <t>$0.6</t>
  </si>
  <si>
    <t>PWM CONTROLLER</t>
  </si>
  <si>
    <t>30</t>
  </si>
  <si>
    <t>0.75</t>
  </si>
  <si>
    <t>0.004</t>
  </si>
  <si>
    <t>Depends on external FET</t>
  </si>
  <si>
    <t>TSSOP-16</t>
  </si>
  <si>
    <t>&lt;span id="price_NCP4331DBR2G"&gt;&lt;a href="javascript:getOnlinePrice('NCP4331DBR2G');"&gt;Price&lt;/a&gt;&lt;/span&gt;</t>
  </si>
  <si>
    <t>&lt;span id="price_NCP4331DR2G"&gt;&lt;a href="javascript:getOnlinePrice('NCP4331DR2G');"&gt;Price&lt;/a&gt;&lt;/span&gt;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</si>
</sst>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pane ySplit="1" topLeftCell="BM2" activePane="bottomLeft" state="frozen"/>
      <selection pane="topLeft" activeCell="A1" sqref="A1"/>
      <selection pane="bottomLeft" activeCell="B10" sqref="A2:B10"/>
    </sheetView>
  </sheetViews>
  <sheetFormatPr defaultColWidth="9.140625" defaultRowHeight="12.75"/>
  <cols>
    <col min="1" max="13" width="18.0039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tr">
        <f>HYPERLINK("http://www.onsemi.com/PowerSolutions/product.do?id=CS5101EDW16G","CS5101EDW16G")</f>
        <v>CS5101EDW16G</v>
      </c>
      <c r="B2" t="str">
        <f>HYPERLINK("http://www.onsemi.com/pub/Collateral/CS5101-D.PDF","CS5101/D (142.0kB)")</f>
        <v>CS5101/D (142.0kB)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</row>
    <row r="3" spans="1:13" ht="12.75">
      <c r="A3" t="str">
        <f>HYPERLINK("http://www.onsemi.com/PowerSolutions/product.do?id=CS5101EDWR16G","CS5101EDWR16G")</f>
        <v>CS5101EDWR16G</v>
      </c>
      <c r="B3" t="str">
        <f>HYPERLINK("http://www.onsemi.com/pub/Collateral/CS5101-D.PDF","CS5101/D (142.0kB)")</f>
        <v>CS5101/D (142.0kB)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22</v>
      </c>
      <c r="M3" t="s">
        <v>23</v>
      </c>
    </row>
    <row r="4" spans="1:13" ht="12.75">
      <c r="A4" t="str">
        <f>HYPERLINK("http://www.onsemi.com/PowerSolutions/product.do?id=CS5101EN14G","CS5101EN14G")</f>
        <v>CS5101EN14G</v>
      </c>
      <c r="B4" t="str">
        <f>HYPERLINK("http://www.onsemi.com/pub/Collateral/CS5101-D.PDF","CS5101/D (142.0kB)")</f>
        <v>CS5101/D (142.0kB)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24</v>
      </c>
      <c r="M4" t="s">
        <v>23</v>
      </c>
    </row>
    <row r="5" spans="1:13" ht="12.75">
      <c r="A5" t="str">
        <f>HYPERLINK("http://www.onsemi.com/PowerSolutions/product.do?id=NCP4302ADR2G","NCP4302ADR2G")</f>
        <v>NCP4302ADR2G</v>
      </c>
      <c r="B5" t="str">
        <f>HYPERLINK("http://www.onsemi.com/pub/Collateral/NCP4302-D.PDF","NCP4302/D (144.0kB)")</f>
        <v>NCP4302/D (144.0kB)</v>
      </c>
      <c r="C5" t="s">
        <v>13</v>
      </c>
      <c r="D5" t="s">
        <v>14</v>
      </c>
      <c r="E5" t="s">
        <v>25</v>
      </c>
      <c r="F5" t="s">
        <v>26</v>
      </c>
      <c r="G5" t="s">
        <v>27</v>
      </c>
      <c r="H5" t="s">
        <v>28</v>
      </c>
      <c r="J5" t="s">
        <v>30</v>
      </c>
      <c r="K5" t="s">
        <v>21</v>
      </c>
      <c r="L5" t="s">
        <v>31</v>
      </c>
      <c r="M5" t="s">
        <v>32</v>
      </c>
    </row>
    <row r="6" spans="1:13" ht="12.75">
      <c r="A6" t="str">
        <f>HYPERLINK("http://www.onsemi.com/PowerSolutions/product.do?id=NCP4302BDR2G","NCP4302BDR2G")</f>
        <v>NCP4302BDR2G</v>
      </c>
      <c r="B6" t="str">
        <f>HYPERLINK("http://www.onsemi.com/pub/Collateral/NCP4302-D.PDF","NCP4302/D (144.0kB)")</f>
        <v>NCP4302/D (144.0kB)</v>
      </c>
      <c r="C6" t="s">
        <v>13</v>
      </c>
      <c r="D6" t="s">
        <v>14</v>
      </c>
      <c r="E6" t="s">
        <v>25</v>
      </c>
      <c r="F6" t="s">
        <v>26</v>
      </c>
      <c r="G6" t="s">
        <v>33</v>
      </c>
      <c r="H6" t="s">
        <v>28</v>
      </c>
      <c r="J6" t="s">
        <v>30</v>
      </c>
      <c r="K6" t="s">
        <v>21</v>
      </c>
      <c r="L6" t="s">
        <v>31</v>
      </c>
      <c r="M6" t="s">
        <v>34</v>
      </c>
    </row>
    <row r="7" spans="1:13" ht="12.75">
      <c r="A7" t="str">
        <f>HYPERLINK("http://www.onsemi.com/PowerSolutions/product.do?id=NCP4326DR2G","NCP4326DR2G")</f>
        <v>NCP4326DR2G</v>
      </c>
      <c r="B7" t="str">
        <f>HYPERLINK("http://www.onsemi.com/pub/Collateral/NCP4326-D.PDF","NCP4326/D (423.0kB)")</f>
        <v>NCP4326/D (423.0kB)</v>
      </c>
      <c r="C7" t="s">
        <v>13</v>
      </c>
      <c r="D7" t="s">
        <v>14</v>
      </c>
      <c r="E7" t="s">
        <v>35</v>
      </c>
      <c r="F7" t="s">
        <v>36</v>
      </c>
      <c r="G7" t="s">
        <v>37</v>
      </c>
      <c r="H7" t="s">
        <v>38</v>
      </c>
      <c r="J7" t="s">
        <v>30</v>
      </c>
      <c r="K7" t="s">
        <v>39</v>
      </c>
      <c r="L7" t="s">
        <v>40</v>
      </c>
      <c r="M7" t="s">
        <v>41</v>
      </c>
    </row>
    <row r="8" spans="1:13" ht="12.75">
      <c r="A8" t="str">
        <f>HYPERLINK("http://www.onsemi.com/PowerSolutions/product.do?id=NCP4330DR2G","NCP4330DR2G")</f>
        <v>NCP4330DR2G</v>
      </c>
      <c r="B8" t="str">
        <f>HYPERLINK("http://www.onsemi.com/pub/Collateral/NCP4330-D.PDF","NCP4330/D (113.0kB)")</f>
        <v>NCP4330/D (113.0kB)</v>
      </c>
      <c r="C8" t="s">
        <v>13</v>
      </c>
      <c r="D8" t="s">
        <v>14</v>
      </c>
      <c r="E8" t="s">
        <v>42</v>
      </c>
      <c r="F8" t="s">
        <v>43</v>
      </c>
      <c r="G8" t="s">
        <v>44</v>
      </c>
      <c r="H8" t="s">
        <v>45</v>
      </c>
      <c r="J8" t="s">
        <v>20</v>
      </c>
      <c r="K8" t="s">
        <v>46</v>
      </c>
      <c r="L8" t="s">
        <v>31</v>
      </c>
      <c r="M8" t="s">
        <v>47</v>
      </c>
    </row>
    <row r="9" spans="1:13" ht="12.75">
      <c r="A9" t="str">
        <f>HYPERLINK("http://www.onsemi.com/PowerSolutions/product.do?id=NCP4331DBR2G","NCP4331DBR2G")</f>
        <v>NCP4331DBR2G</v>
      </c>
      <c r="B9" t="str">
        <f>HYPERLINK("http://www.onsemi.com/pub/Collateral/NCP4331-D.PDF","NCP4331/D (198.0kB)")</f>
        <v>NCP4331/D (198.0kB)</v>
      </c>
      <c r="C9" t="s">
        <v>13</v>
      </c>
      <c r="D9" t="s">
        <v>14</v>
      </c>
      <c r="E9" t="s">
        <v>48</v>
      </c>
      <c r="F9" t="s">
        <v>49</v>
      </c>
      <c r="G9" t="s">
        <v>50</v>
      </c>
      <c r="H9" t="s">
        <v>51</v>
      </c>
      <c r="I9" t="s">
        <v>52</v>
      </c>
      <c r="J9" t="s">
        <v>20</v>
      </c>
      <c r="K9" t="s">
        <v>46</v>
      </c>
      <c r="L9" t="s">
        <v>53</v>
      </c>
      <c r="M9" t="s">
        <v>54</v>
      </c>
    </row>
    <row r="10" spans="1:13" ht="12.75">
      <c r="A10" t="str">
        <f>HYPERLINK("http://www.onsemi.com/PowerSolutions/product.do?id=NCP4331DR2G","NCP4331DR2G")</f>
        <v>NCP4331DR2G</v>
      </c>
      <c r="B10" t="str">
        <f>HYPERLINK("http://www.onsemi.com/pub/Collateral/NCP4331-D.PDF","NCP4331/D (198.0kB)")</f>
        <v>NCP4331/D (198.0kB)</v>
      </c>
      <c r="C10" t="s">
        <v>13</v>
      </c>
      <c r="D10" t="s">
        <v>14</v>
      </c>
      <c r="E10" t="s">
        <v>48</v>
      </c>
      <c r="F10" t="s">
        <v>49</v>
      </c>
      <c r="G10" t="s">
        <v>50</v>
      </c>
      <c r="H10" t="s">
        <v>51</v>
      </c>
      <c r="I10" t="s">
        <v>52</v>
      </c>
      <c r="J10" t="s">
        <v>20</v>
      </c>
      <c r="K10" t="s">
        <v>46</v>
      </c>
      <c r="L10" t="s">
        <v>40</v>
      </c>
      <c r="M10" t="s">
        <v>55</v>
      </c>
    </row>
  </sheetData>
  <hyperlinks>
    <hyperlink ref="A2:B10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安森美交流-直流(AC-DC)控制器和稳压器</dc:title>
  <dc:subject>ON 安森美交流-直流(AC-DC)控制器和稳压器</dc:subject>
  <dc:creator>BDTIC 半导体事业部</dc:creator>
  <cp:keywords>ON,安森美,交流-直流(AC-DC)控制器,稳压器</cp:keywords>
  <dc:description>http://www.BDTIC.com/ON</dc:description>
  <cp:lastModifiedBy>微软用户</cp:lastModifiedBy>
  <dcterms:modified xsi:type="dcterms:W3CDTF">2008-10-12T10:12:06Z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